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6.xml" ContentType="application/vnd.openxmlformats-officedocument.drawing+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filterPrivacy="1" codeName="ThisWorkbook" defaultThemeVersion="166925"/>
  <xr:revisionPtr revIDLastSave="0" documentId="13_ncr:1_{08306CB5-73F0-4754-BBC3-A7BD712BBB76}" xr6:coauthVersionLast="47" xr6:coauthVersionMax="47" xr10:uidLastSave="{00000000-0000-0000-0000-000000000000}"/>
  <bookViews>
    <workbookView xWindow="5850" yWindow="240" windowWidth="20190" windowHeight="10065" tabRatio="709" xr2:uid="{00000000-000D-0000-FFFF-FFFF00000000}"/>
  </bookViews>
  <sheets>
    <sheet name="01_申請者情報" sheetId="25" r:id="rId1"/>
    <sheet name="【記入例】01_申請者情報" sheetId="15" r:id="rId2"/>
    <sheet name="02.1_製品情報" sheetId="20" r:id="rId3"/>
    <sheet name="【記入例】02.1_製品情報" sheetId="26" r:id="rId4"/>
    <sheet name="02.2_製品の写真" sheetId="21" r:id="rId5"/>
    <sheet name="【記入例】02.2_製品の写真" sheetId="27" r:id="rId6"/>
    <sheet name="02.3_同一で申請を受けようとするシリーズ製品情報" sheetId="24" r:id="rId7"/>
    <sheet name="【記入例】2.3_同一で申請を受けようとするシリーズ製品情報" sheetId="31" r:id="rId8"/>
    <sheet name="03_（主務大臣宛）誓約書" sheetId="8" r:id="rId9"/>
    <sheet name="【記入例】03_（主務大臣宛）誓約書" sheetId="28" r:id="rId10"/>
    <sheet name="04_（指定調査機関宛）誓約書" sheetId="10" r:id="rId11"/>
    <sheet name="【記入例】04_（指定調査機関宛）誓約書" sheetId="29" r:id="rId12"/>
    <sheet name="05_設計指針への適合" sheetId="23" r:id="rId13"/>
    <sheet name="【記入例】05_設計指針への適合" sheetId="30" r:id="rId14"/>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4" i="31" l="1"/>
  <c r="B14" i="31" s="1"/>
  <c r="D24" i="31" s="1"/>
  <c r="B13" i="31"/>
  <c r="B24" i="31" s="1"/>
  <c r="H11" i="31"/>
  <c r="C8" i="27"/>
  <c r="G5" i="27"/>
  <c r="F5" i="27"/>
  <c r="E5" i="27"/>
  <c r="D5" i="27"/>
  <c r="C5" i="27"/>
  <c r="E39" i="23"/>
  <c r="E39" i="30"/>
  <c r="AH28" i="23"/>
  <c r="AG28" i="23"/>
  <c r="AF28" i="23"/>
  <c r="AE28" i="23"/>
  <c r="AD28" i="23"/>
  <c r="AC28" i="23"/>
  <c r="AB28" i="23"/>
  <c r="AA28" i="23"/>
  <c r="Z28" i="23"/>
  <c r="Y28" i="23"/>
  <c r="X28" i="23"/>
  <c r="W28" i="23"/>
  <c r="V28" i="23"/>
  <c r="U28" i="23"/>
  <c r="T28" i="23"/>
  <c r="S28" i="23"/>
  <c r="R28" i="23"/>
  <c r="Q28" i="23"/>
  <c r="P28" i="23"/>
  <c r="O28" i="23"/>
  <c r="N28" i="23"/>
  <c r="M28" i="23"/>
  <c r="L28" i="23"/>
  <c r="K28" i="23"/>
  <c r="J28" i="23"/>
  <c r="I28" i="23"/>
  <c r="H28" i="23"/>
  <c r="G28" i="23"/>
  <c r="F28" i="23"/>
  <c r="F29" i="23" s="1" a="1"/>
  <c r="F29" i="23" s="1"/>
  <c r="E28" i="23"/>
  <c r="J28" i="30"/>
  <c r="I28" i="30"/>
  <c r="H28" i="30"/>
  <c r="H29" i="30" s="1" a="1"/>
  <c r="H29" i="30" s="1"/>
  <c r="G28" i="30"/>
  <c r="G29" i="30" s="1" a="1"/>
  <c r="G29" i="30" s="1"/>
  <c r="F28" i="30"/>
  <c r="E28" i="30"/>
  <c r="F29" i="30" a="1"/>
  <c r="F29" i="30" s="1"/>
  <c r="J27" i="30"/>
  <c r="I27" i="30"/>
  <c r="H27" i="30"/>
  <c r="G27" i="30"/>
  <c r="F27" i="30"/>
  <c r="E27" i="30"/>
  <c r="J9" i="30"/>
  <c r="I9" i="30"/>
  <c r="H9" i="30"/>
  <c r="G9" i="30"/>
  <c r="F9" i="30"/>
  <c r="E9" i="30"/>
  <c r="Y40" i="30"/>
  <c r="X40" i="30"/>
  <c r="W40" i="30"/>
  <c r="M40" i="30"/>
  <c r="L40" i="30"/>
  <c r="K40" i="30"/>
  <c r="AH39" i="30"/>
  <c r="AH40" i="30" s="1"/>
  <c r="AG39" i="30"/>
  <c r="AG40" i="30" s="1"/>
  <c r="AF39" i="30"/>
  <c r="AF40" i="30" s="1"/>
  <c r="AE39" i="30"/>
  <c r="AE40" i="30" s="1"/>
  <c r="AD39" i="30"/>
  <c r="AD40" i="30" s="1"/>
  <c r="AC39" i="30"/>
  <c r="AC40" i="30" s="1"/>
  <c r="AB39" i="30"/>
  <c r="AB40" i="30" s="1"/>
  <c r="AA39" i="30"/>
  <c r="Z39" i="30"/>
  <c r="Y39" i="30"/>
  <c r="X39" i="30"/>
  <c r="W39" i="30"/>
  <c r="V39" i="30"/>
  <c r="V40" i="30" s="1"/>
  <c r="U39" i="30"/>
  <c r="U40" i="30" s="1"/>
  <c r="T39" i="30"/>
  <c r="T40" i="30" s="1"/>
  <c r="S39" i="30"/>
  <c r="S40" i="30" s="1"/>
  <c r="R39" i="30"/>
  <c r="R40" i="30" s="1"/>
  <c r="Q39" i="30"/>
  <c r="Q40" i="30" s="1"/>
  <c r="P39" i="30"/>
  <c r="P40" i="30" s="1"/>
  <c r="O39" i="30"/>
  <c r="N39" i="30"/>
  <c r="M39" i="30"/>
  <c r="L39" i="30"/>
  <c r="K39" i="30"/>
  <c r="J39" i="30"/>
  <c r="J40" i="30" s="1"/>
  <c r="I39" i="30"/>
  <c r="H39" i="30"/>
  <c r="G39" i="30"/>
  <c r="G40" i="30" s="1"/>
  <c r="F39" i="30"/>
  <c r="F40" i="30" s="1"/>
  <c r="AH33" i="30"/>
  <c r="AG33" i="30"/>
  <c r="AF33" i="30"/>
  <c r="AE33" i="30"/>
  <c r="AD33" i="30"/>
  <c r="AC33" i="30"/>
  <c r="AB33" i="30"/>
  <c r="AA33" i="30"/>
  <c r="AA40" i="30" s="1"/>
  <c r="Z33" i="30"/>
  <c r="Z40" i="30" s="1"/>
  <c r="Y33" i="30"/>
  <c r="X33" i="30"/>
  <c r="W33" i="30"/>
  <c r="V33" i="30"/>
  <c r="U33" i="30"/>
  <c r="T33" i="30"/>
  <c r="S33" i="30"/>
  <c r="R33" i="30"/>
  <c r="Q33" i="30"/>
  <c r="P33" i="30"/>
  <c r="O33" i="30"/>
  <c r="O40" i="30" s="1"/>
  <c r="N33" i="30"/>
  <c r="N40" i="30" s="1"/>
  <c r="M33" i="30"/>
  <c r="L33" i="30"/>
  <c r="K33" i="30"/>
  <c r="J33" i="30"/>
  <c r="I33" i="30"/>
  <c r="H33" i="30"/>
  <c r="G33" i="30"/>
  <c r="F33" i="30"/>
  <c r="E33" i="30"/>
  <c r="V32" i="30"/>
  <c r="V31" i="30"/>
  <c r="AF29" i="30" a="1"/>
  <c r="AF29" i="30" s="1"/>
  <c r="Z29" i="30" a="1"/>
  <c r="Z29" i="30" s="1"/>
  <c r="S29" i="30" a="1"/>
  <c r="S29" i="30" s="1"/>
  <c r="AH27" i="30"/>
  <c r="AH29" i="30" s="1" a="1"/>
  <c r="AH29" i="30" s="1"/>
  <c r="AG27" i="30"/>
  <c r="AG29" i="30" s="1" a="1"/>
  <c r="AG29" i="30" s="1"/>
  <c r="AF27" i="30"/>
  <c r="AE27" i="30"/>
  <c r="AE29" i="30" s="1" a="1"/>
  <c r="AE29" i="30" s="1"/>
  <c r="AD27" i="30"/>
  <c r="AD29" i="30" s="1" a="1"/>
  <c r="AD29" i="30" s="1"/>
  <c r="AC27" i="30"/>
  <c r="AC29" i="30" s="1" a="1"/>
  <c r="AC29" i="30" s="1"/>
  <c r="AB27" i="30"/>
  <c r="AB29" i="30" s="1" a="1"/>
  <c r="AB29" i="30" s="1"/>
  <c r="AA27" i="30"/>
  <c r="AA29" i="30" s="1" a="1"/>
  <c r="AA29" i="30" s="1"/>
  <c r="Z27" i="30"/>
  <c r="Y27" i="30"/>
  <c r="Y29" i="30" s="1" a="1"/>
  <c r="Y29" i="30" s="1"/>
  <c r="X27" i="30"/>
  <c r="X29" i="30" s="1" a="1"/>
  <c r="X29" i="30" s="1"/>
  <c r="W27" i="30"/>
  <c r="W29" i="30" s="1" a="1"/>
  <c r="W29" i="30" s="1"/>
  <c r="V27" i="30"/>
  <c r="U27" i="30"/>
  <c r="U29" i="30" s="1" a="1"/>
  <c r="U29" i="30" s="1"/>
  <c r="T27" i="30"/>
  <c r="T29" i="30" s="1" a="1"/>
  <c r="T29" i="30" s="1"/>
  <c r="S27" i="30"/>
  <c r="R27" i="30"/>
  <c r="R29" i="30" s="1" a="1"/>
  <c r="R29" i="30" s="1"/>
  <c r="Q27" i="30"/>
  <c r="Q29" i="30" s="1" a="1"/>
  <c r="Q29" i="30" s="1"/>
  <c r="P27" i="30"/>
  <c r="P29" i="30" s="1" a="1"/>
  <c r="P29" i="30" s="1"/>
  <c r="O27" i="30"/>
  <c r="O29" i="30" s="1" a="1"/>
  <c r="O29" i="30" s="1"/>
  <c r="N27" i="30"/>
  <c r="N29" i="30" s="1" a="1"/>
  <c r="N29" i="30" s="1"/>
  <c r="M27" i="30"/>
  <c r="M29" i="30" s="1" a="1"/>
  <c r="M29" i="30" s="1"/>
  <c r="L27" i="30"/>
  <c r="L29" i="30" s="1" a="1"/>
  <c r="L29" i="30" s="1"/>
  <c r="K27" i="30"/>
  <c r="K29" i="30" s="1" a="1"/>
  <c r="K29" i="30" s="1"/>
  <c r="AH9" i="30"/>
  <c r="AG9" i="30"/>
  <c r="AF9" i="30"/>
  <c r="AE9" i="30"/>
  <c r="AD9" i="30"/>
  <c r="AC9" i="30"/>
  <c r="AB9" i="30"/>
  <c r="AA9" i="30"/>
  <c r="Z9" i="30"/>
  <c r="Y9" i="30"/>
  <c r="X9" i="30"/>
  <c r="W9" i="30"/>
  <c r="V9" i="30"/>
  <c r="U9" i="30"/>
  <c r="T9" i="30"/>
  <c r="S9" i="30"/>
  <c r="R9" i="30"/>
  <c r="Q9" i="30"/>
  <c r="P9" i="30"/>
  <c r="O9" i="30"/>
  <c r="N9" i="30"/>
  <c r="M9" i="30"/>
  <c r="L9" i="30"/>
  <c r="K9" i="30"/>
  <c r="A15" i="31" l="1"/>
  <c r="N11" i="31"/>
  <c r="H15" i="31"/>
  <c r="L24" i="31" s="1"/>
  <c r="H13" i="31"/>
  <c r="H24" i="31" s="1"/>
  <c r="H14" i="31"/>
  <c r="J24" i="31" s="1"/>
  <c r="E40" i="30"/>
  <c r="I40" i="30"/>
  <c r="H40" i="30"/>
  <c r="J29" i="30" a="1"/>
  <c r="J29" i="30" s="1"/>
  <c r="J32" i="30" s="1"/>
  <c r="I29" i="30" a="1"/>
  <c r="I29" i="30" s="1"/>
  <c r="I31" i="30" s="1"/>
  <c r="E29" i="30" a="1"/>
  <c r="E29" i="30" s="1"/>
  <c r="E31" i="30" s="1"/>
  <c r="F31" i="30"/>
  <c r="F32" i="30"/>
  <c r="Y32" i="30"/>
  <c r="Y31" i="30"/>
  <c r="N32" i="30"/>
  <c r="N31" i="30"/>
  <c r="AF31" i="30"/>
  <c r="AF32" i="30"/>
  <c r="AC32" i="30"/>
  <c r="AC31" i="30"/>
  <c r="O32" i="30"/>
  <c r="O31" i="30"/>
  <c r="R32" i="30"/>
  <c r="R31" i="30"/>
  <c r="AD31" i="30"/>
  <c r="AD32" i="30"/>
  <c r="L31" i="30"/>
  <c r="L32" i="30"/>
  <c r="S31" i="30"/>
  <c r="S32" i="30"/>
  <c r="P32" i="30"/>
  <c r="P31" i="30"/>
  <c r="AE31" i="30"/>
  <c r="AE32" i="30"/>
  <c r="X32" i="30"/>
  <c r="X31" i="30"/>
  <c r="AB32" i="30"/>
  <c r="AB31" i="30"/>
  <c r="H31" i="30"/>
  <c r="H32" i="30"/>
  <c r="T31" i="30"/>
  <c r="T32" i="30"/>
  <c r="Z32" i="30"/>
  <c r="Z31" i="30"/>
  <c r="AA32" i="30"/>
  <c r="AA31" i="30"/>
  <c r="Q31" i="30"/>
  <c r="Q32" i="30"/>
  <c r="AG31" i="30"/>
  <c r="AG32" i="30"/>
  <c r="AH32" i="30"/>
  <c r="AH31" i="30"/>
  <c r="M32" i="30"/>
  <c r="M31" i="30"/>
  <c r="U31" i="30"/>
  <c r="U32" i="30"/>
  <c r="K32" i="30"/>
  <c r="K31" i="30"/>
  <c r="W32" i="30"/>
  <c r="W31" i="30"/>
  <c r="G31" i="30"/>
  <c r="G32" i="30"/>
  <c r="G20" i="27"/>
  <c r="F20" i="27"/>
  <c r="E20" i="27"/>
  <c r="D20" i="27"/>
  <c r="C20" i="27"/>
  <c r="G17" i="27"/>
  <c r="F17" i="27"/>
  <c r="E17" i="27"/>
  <c r="D17" i="27"/>
  <c r="C17" i="27"/>
  <c r="G14" i="27"/>
  <c r="F14" i="27"/>
  <c r="E14" i="27"/>
  <c r="D14" i="27"/>
  <c r="C14" i="27"/>
  <c r="G11" i="27"/>
  <c r="F11" i="27"/>
  <c r="E11" i="27"/>
  <c r="D11" i="27"/>
  <c r="C11" i="27"/>
  <c r="G8" i="27"/>
  <c r="F8" i="27"/>
  <c r="E8" i="27"/>
  <c r="D8" i="27"/>
  <c r="N14" i="31" l="1"/>
  <c r="P24" i="31" s="1"/>
  <c r="N13" i="31"/>
  <c r="N24" i="31" s="1"/>
  <c r="N15" i="31"/>
  <c r="R24" i="31" s="1"/>
  <c r="T11" i="31"/>
  <c r="A16" i="31"/>
  <c r="N16" i="31" s="1"/>
  <c r="N31" i="31" s="1"/>
  <c r="B15" i="31"/>
  <c r="F24" i="31" s="1"/>
  <c r="J31" i="30"/>
  <c r="I32" i="30"/>
  <c r="E32" i="30"/>
  <c r="Q34" i="26"/>
  <c r="Q33" i="26"/>
  <c r="Q32" i="26"/>
  <c r="Q31" i="26"/>
  <c r="Q30" i="26"/>
  <c r="Q29" i="26"/>
  <c r="Q28" i="26"/>
  <c r="Q27" i="26"/>
  <c r="Q26" i="26"/>
  <c r="Q25" i="26"/>
  <c r="Q24" i="26"/>
  <c r="Q23" i="26"/>
  <c r="Q22" i="26"/>
  <c r="Q21" i="26"/>
  <c r="Q20" i="26"/>
  <c r="Q19" i="26"/>
  <c r="Q18" i="26"/>
  <c r="Q17" i="26"/>
  <c r="Q16" i="26"/>
  <c r="Q15" i="26"/>
  <c r="Q14" i="26"/>
  <c r="Q13" i="26"/>
  <c r="Q12" i="26"/>
  <c r="Q11" i="26"/>
  <c r="Q10" i="26"/>
  <c r="Q9" i="26"/>
  <c r="Q8" i="26"/>
  <c r="Q7" i="26"/>
  <c r="Q6" i="26"/>
  <c r="Q5" i="26"/>
  <c r="A17" i="31" l="1"/>
  <c r="B16" i="31"/>
  <c r="B31" i="31" s="1"/>
  <c r="H16" i="31"/>
  <c r="H31" i="31" s="1"/>
  <c r="T14" i="31"/>
  <c r="V24" i="31" s="1"/>
  <c r="T16" i="31"/>
  <c r="T31" i="31" s="1"/>
  <c r="T13" i="31"/>
  <c r="T24" i="31" s="1"/>
  <c r="T15" i="31"/>
  <c r="X24" i="31" s="1"/>
  <c r="T17" i="31"/>
  <c r="V31" i="31" s="1"/>
  <c r="V33" i="23"/>
  <c r="Q6" i="20"/>
  <c r="Q7" i="20"/>
  <c r="Q8" i="20"/>
  <c r="Q9" i="20"/>
  <c r="Q10" i="20"/>
  <c r="Q11" i="20"/>
  <c r="Q12" i="20"/>
  <c r="Q13" i="20"/>
  <c r="Q14" i="20"/>
  <c r="Q15" i="20"/>
  <c r="Q16" i="20"/>
  <c r="Q17" i="20"/>
  <c r="Q18" i="20"/>
  <c r="Q19" i="20"/>
  <c r="Q20" i="20"/>
  <c r="Q21" i="20"/>
  <c r="Q22" i="20"/>
  <c r="Q23" i="20"/>
  <c r="Q24" i="20"/>
  <c r="Q25" i="20"/>
  <c r="Q26" i="20"/>
  <c r="Q27" i="20"/>
  <c r="Q28" i="20"/>
  <c r="Q29" i="20"/>
  <c r="Q30" i="20"/>
  <c r="Q31" i="20"/>
  <c r="Q32" i="20"/>
  <c r="Q33" i="20"/>
  <c r="Q34" i="20"/>
  <c r="Q5" i="20"/>
  <c r="A15" i="24"/>
  <c r="B15" i="24" s="1"/>
  <c r="F24" i="24" s="1"/>
  <c r="A14" i="24"/>
  <c r="B13" i="24"/>
  <c r="B24" i="24" s="1"/>
  <c r="B17" i="31" l="1"/>
  <c r="D31" i="31" s="1"/>
  <c r="A18" i="31"/>
  <c r="H17" i="31"/>
  <c r="J31" i="31" s="1"/>
  <c r="N17" i="31"/>
  <c r="P31" i="31" s="1"/>
  <c r="A16" i="24"/>
  <c r="A17" i="24" s="1"/>
  <c r="B16" i="24"/>
  <c r="B31" i="24" s="1"/>
  <c r="B14" i="24"/>
  <c r="D24" i="24" s="1"/>
  <c r="H11" i="24"/>
  <c r="AB39" i="23"/>
  <c r="AB40" i="23" s="1"/>
  <c r="Z33" i="23"/>
  <c r="AH27" i="23"/>
  <c r="AH29" i="23" s="1" a="1"/>
  <c r="AH29" i="23" s="1"/>
  <c r="AH32" i="23" s="1"/>
  <c r="AG27" i="23"/>
  <c r="AG29" i="23" s="1" a="1"/>
  <c r="AG29" i="23" s="1"/>
  <c r="AG32" i="23" s="1"/>
  <c r="AF27" i="23"/>
  <c r="AF29" i="23" s="1" a="1"/>
  <c r="AF29" i="23" s="1"/>
  <c r="AF32" i="23" s="1"/>
  <c r="AE27" i="23"/>
  <c r="AE29" i="23" s="1" a="1"/>
  <c r="AE29" i="23" s="1"/>
  <c r="AE32" i="23" s="1"/>
  <c r="AD27" i="23"/>
  <c r="AD29" i="23" s="1" a="1"/>
  <c r="AD29" i="23" s="1"/>
  <c r="AD32" i="23" s="1"/>
  <c r="AC27" i="23"/>
  <c r="AC29" i="23" s="1" a="1"/>
  <c r="AC29" i="23" s="1"/>
  <c r="AC32" i="23" s="1"/>
  <c r="AB27" i="23"/>
  <c r="AB29" i="23" s="1" a="1"/>
  <c r="AB29" i="23" s="1"/>
  <c r="AB32" i="23" s="1"/>
  <c r="AA27" i="23"/>
  <c r="AA29" i="23" s="1" a="1"/>
  <c r="AA29" i="23" s="1"/>
  <c r="AA32" i="23" s="1"/>
  <c r="Z27" i="23"/>
  <c r="Z29" i="23" s="1" a="1"/>
  <c r="Z29" i="23" s="1"/>
  <c r="Z32" i="23" s="1"/>
  <c r="Y27" i="23"/>
  <c r="Y29" i="23" s="1" a="1"/>
  <c r="Y29" i="23" s="1"/>
  <c r="Y32" i="23" s="1"/>
  <c r="X27" i="23"/>
  <c r="X29" i="23" s="1" a="1"/>
  <c r="X29" i="23" s="1"/>
  <c r="X32" i="23" s="1"/>
  <c r="W27" i="23"/>
  <c r="W29" i="23" s="1" a="1"/>
  <c r="W29" i="23" s="1"/>
  <c r="W32" i="23" s="1"/>
  <c r="V27" i="23"/>
  <c r="V32" i="23" s="1"/>
  <c r="U27" i="23"/>
  <c r="U29" i="23" s="1" a="1"/>
  <c r="U29" i="23" s="1"/>
  <c r="U32" i="23" s="1"/>
  <c r="T27" i="23"/>
  <c r="T29" i="23" s="1" a="1"/>
  <c r="T29" i="23" s="1"/>
  <c r="T32" i="23" s="1"/>
  <c r="S27" i="23"/>
  <c r="S29" i="23" s="1" a="1"/>
  <c r="S29" i="23" s="1"/>
  <c r="S32" i="23" s="1"/>
  <c r="R27" i="23"/>
  <c r="R29" i="23" s="1" a="1"/>
  <c r="R29" i="23" s="1"/>
  <c r="R32" i="23" s="1"/>
  <c r="Q27" i="23"/>
  <c r="Q29" i="23" s="1" a="1"/>
  <c r="Q29" i="23" s="1"/>
  <c r="Q32" i="23" s="1"/>
  <c r="P27" i="23"/>
  <c r="P29" i="23" s="1" a="1"/>
  <c r="P29" i="23" s="1"/>
  <c r="P32" i="23" s="1"/>
  <c r="O27" i="23"/>
  <c r="O29" i="23" s="1" a="1"/>
  <c r="O29" i="23" s="1"/>
  <c r="O32" i="23" s="1"/>
  <c r="N27" i="23"/>
  <c r="N29" i="23" s="1" a="1"/>
  <c r="N29" i="23" s="1"/>
  <c r="N32" i="23" s="1"/>
  <c r="M27" i="23"/>
  <c r="M29" i="23" s="1" a="1"/>
  <c r="M29" i="23" s="1"/>
  <c r="M32" i="23" s="1"/>
  <c r="L27" i="23"/>
  <c r="L29" i="23" s="1" a="1"/>
  <c r="L29" i="23" s="1"/>
  <c r="L32" i="23" s="1"/>
  <c r="K27" i="23"/>
  <c r="K29" i="23" s="1" a="1"/>
  <c r="K29" i="23" s="1"/>
  <c r="K32" i="23" s="1"/>
  <c r="J27" i="23"/>
  <c r="J29" i="23" s="1" a="1"/>
  <c r="J29" i="23" s="1"/>
  <c r="J32" i="23" s="1"/>
  <c r="I27" i="23"/>
  <c r="I29" i="23" s="1" a="1"/>
  <c r="I29" i="23" s="1"/>
  <c r="I32" i="23" s="1"/>
  <c r="H27" i="23"/>
  <c r="H29" i="23" s="1" a="1"/>
  <c r="H29" i="23" s="1"/>
  <c r="H32" i="23" s="1"/>
  <c r="G27" i="23"/>
  <c r="G29" i="23" s="1" a="1"/>
  <c r="G29" i="23" s="1"/>
  <c r="G32" i="23" s="1"/>
  <c r="F27" i="23"/>
  <c r="F32" i="23" s="1"/>
  <c r="E27" i="23"/>
  <c r="E33" i="23"/>
  <c r="E40" i="23" s="1"/>
  <c r="AH9" i="23"/>
  <c r="AG9" i="23"/>
  <c r="AF9" i="23"/>
  <c r="AE9" i="23"/>
  <c r="AD9" i="23"/>
  <c r="AC9" i="23"/>
  <c r="AB9" i="23"/>
  <c r="AA9" i="23"/>
  <c r="Z9" i="23"/>
  <c r="Y9" i="23"/>
  <c r="X9" i="23"/>
  <c r="W9" i="23"/>
  <c r="V9" i="23"/>
  <c r="U9" i="23"/>
  <c r="T9" i="23"/>
  <c r="S9" i="23"/>
  <c r="R9" i="23"/>
  <c r="Q9" i="23"/>
  <c r="P9" i="23"/>
  <c r="O9" i="23"/>
  <c r="N9" i="23"/>
  <c r="M9" i="23"/>
  <c r="L9" i="23"/>
  <c r="K9" i="23"/>
  <c r="J9" i="23"/>
  <c r="I9" i="23"/>
  <c r="H9" i="23"/>
  <c r="G9" i="23"/>
  <c r="F9" i="23"/>
  <c r="E9" i="23"/>
  <c r="F31" i="23"/>
  <c r="V31" i="23"/>
  <c r="F33" i="23"/>
  <c r="G33" i="23"/>
  <c r="H33" i="23"/>
  <c r="I33" i="23"/>
  <c r="J33" i="23"/>
  <c r="K33" i="23"/>
  <c r="L33" i="23"/>
  <c r="M33" i="23"/>
  <c r="N33" i="23"/>
  <c r="O33" i="23"/>
  <c r="P33" i="23"/>
  <c r="Q33" i="23"/>
  <c r="R33" i="23"/>
  <c r="S33" i="23"/>
  <c r="T33" i="23"/>
  <c r="T40" i="23" s="1"/>
  <c r="U33" i="23"/>
  <c r="W33" i="23"/>
  <c r="X33" i="23"/>
  <c r="Y33" i="23"/>
  <c r="AA33" i="23"/>
  <c r="AB33" i="23"/>
  <c r="AC33" i="23"/>
  <c r="AD33" i="23"/>
  <c r="AE33" i="23"/>
  <c r="AF33" i="23"/>
  <c r="AG33" i="23"/>
  <c r="AH33" i="23"/>
  <c r="F39" i="23"/>
  <c r="G39" i="23"/>
  <c r="H39" i="23"/>
  <c r="I39" i="23"/>
  <c r="J39" i="23"/>
  <c r="K39" i="23"/>
  <c r="K40" i="23" s="1"/>
  <c r="L39" i="23"/>
  <c r="M39" i="23"/>
  <c r="N39" i="23"/>
  <c r="N40" i="23" s="1"/>
  <c r="O39" i="23"/>
  <c r="P39" i="23"/>
  <c r="Q39" i="23"/>
  <c r="Q40" i="23" s="1"/>
  <c r="R39" i="23"/>
  <c r="S39" i="23"/>
  <c r="T39" i="23"/>
  <c r="U39" i="23"/>
  <c r="V39" i="23"/>
  <c r="V40" i="23" s="1"/>
  <c r="W39" i="23"/>
  <c r="X39" i="23"/>
  <c r="Y39" i="23"/>
  <c r="Y40" i="23" s="1"/>
  <c r="Z39" i="23"/>
  <c r="AA39" i="23"/>
  <c r="AA40" i="23" s="1"/>
  <c r="AC39" i="23"/>
  <c r="AD39" i="23"/>
  <c r="AD40" i="23" s="1"/>
  <c r="AE39" i="23"/>
  <c r="AF39" i="23"/>
  <c r="AG39" i="23"/>
  <c r="AH39" i="23"/>
  <c r="F40" i="23"/>
  <c r="G20" i="21"/>
  <c r="F20" i="21"/>
  <c r="E20" i="21"/>
  <c r="D20" i="21"/>
  <c r="C20" i="21"/>
  <c r="C17" i="21"/>
  <c r="G14" i="21"/>
  <c r="F14" i="21"/>
  <c r="E14" i="21"/>
  <c r="D14" i="21"/>
  <c r="C14" i="21"/>
  <c r="G11" i="21"/>
  <c r="F11" i="21"/>
  <c r="E11" i="21"/>
  <c r="D11" i="21"/>
  <c r="C11" i="21"/>
  <c r="G8" i="21"/>
  <c r="F8" i="21"/>
  <c r="E8" i="21"/>
  <c r="D8" i="21"/>
  <c r="C8" i="21"/>
  <c r="G17" i="21"/>
  <c r="F17" i="21"/>
  <c r="E17" i="21"/>
  <c r="D17" i="21"/>
  <c r="G5" i="21"/>
  <c r="F5" i="21"/>
  <c r="E5" i="21"/>
  <c r="D5" i="21"/>
  <c r="C5" i="21"/>
  <c r="A19" i="31" l="1"/>
  <c r="B18" i="31"/>
  <c r="F31" i="31" s="1"/>
  <c r="H18" i="31"/>
  <c r="L31" i="31" s="1"/>
  <c r="N18" i="31"/>
  <c r="R31" i="31" s="1"/>
  <c r="T18" i="31"/>
  <c r="X31" i="31" s="1"/>
  <c r="AH31" i="23"/>
  <c r="AG31" i="23"/>
  <c r="AF31" i="23"/>
  <c r="AE31" i="23"/>
  <c r="AD31" i="23"/>
  <c r="AC31" i="23"/>
  <c r="AA31" i="23"/>
  <c r="T31" i="23"/>
  <c r="S31" i="23"/>
  <c r="R31" i="23"/>
  <c r="Q31" i="23"/>
  <c r="O31" i="23"/>
  <c r="J31" i="23"/>
  <c r="G31" i="23"/>
  <c r="M31" i="23"/>
  <c r="L31" i="23"/>
  <c r="K31" i="23"/>
  <c r="Y31" i="23"/>
  <c r="X31" i="23"/>
  <c r="H31" i="23"/>
  <c r="W31" i="23"/>
  <c r="AB31" i="23"/>
  <c r="P31" i="23"/>
  <c r="Z31" i="23"/>
  <c r="N31" i="23"/>
  <c r="U31" i="23"/>
  <c r="I31" i="23"/>
  <c r="E29" i="23" a="1"/>
  <c r="E29" i="23" s="1"/>
  <c r="I40" i="23"/>
  <c r="L40" i="23"/>
  <c r="S40" i="23"/>
  <c r="AG40" i="23"/>
  <c r="N11" i="24"/>
  <c r="H13" i="24"/>
  <c r="H24" i="24" s="1"/>
  <c r="H14" i="24"/>
  <c r="J24" i="24" s="1"/>
  <c r="H16" i="24"/>
  <c r="H31" i="24" s="1"/>
  <c r="H18" i="24"/>
  <c r="L31" i="24" s="1"/>
  <c r="H15" i="24"/>
  <c r="L24" i="24" s="1"/>
  <c r="H17" i="24"/>
  <c r="J31" i="24" s="1"/>
  <c r="B17" i="24"/>
  <c r="D31" i="24" s="1"/>
  <c r="A18" i="24"/>
  <c r="AC40" i="23"/>
  <c r="U40" i="23"/>
  <c r="P40" i="23"/>
  <c r="H40" i="23"/>
  <c r="M40" i="23"/>
  <c r="AF40" i="23"/>
  <c r="X40" i="23"/>
  <c r="AE40" i="23"/>
  <c r="W40" i="23"/>
  <c r="G40" i="23"/>
  <c r="O40" i="23"/>
  <c r="J40" i="23"/>
  <c r="AH40" i="23"/>
  <c r="Z40" i="23"/>
  <c r="R40" i="23"/>
  <c r="B19" i="31" l="1"/>
  <c r="B38" i="31" s="1"/>
  <c r="A20" i="31"/>
  <c r="H19" i="31"/>
  <c r="H38" i="31" s="1"/>
  <c r="N19" i="31"/>
  <c r="N38" i="31" s="1"/>
  <c r="T19" i="31"/>
  <c r="T38" i="31" s="1"/>
  <c r="E31" i="23"/>
  <c r="E32" i="23"/>
  <c r="A19" i="24"/>
  <c r="B18" i="24"/>
  <c r="F31" i="24" s="1"/>
  <c r="N19" i="24"/>
  <c r="N38" i="24" s="1"/>
  <c r="N14" i="24"/>
  <c r="P24" i="24" s="1"/>
  <c r="N15" i="24"/>
  <c r="R24" i="24" s="1"/>
  <c r="N16" i="24"/>
  <c r="N31" i="24" s="1"/>
  <c r="N18" i="24"/>
  <c r="R31" i="24" s="1"/>
  <c r="N13" i="24"/>
  <c r="N24" i="24" s="1"/>
  <c r="N17" i="24"/>
  <c r="P31" i="24" s="1"/>
  <c r="T11" i="24"/>
  <c r="A21" i="31" l="1"/>
  <c r="B20" i="31"/>
  <c r="D38" i="31" s="1"/>
  <c r="H20" i="31"/>
  <c r="J38" i="31" s="1"/>
  <c r="N20" i="31"/>
  <c r="P38" i="31" s="1"/>
  <c r="T20" i="31"/>
  <c r="V38" i="31" s="1"/>
  <c r="T14" i="24"/>
  <c r="V24" i="24" s="1"/>
  <c r="T19" i="24"/>
  <c r="T38" i="24" s="1"/>
  <c r="T17" i="24"/>
  <c r="V31" i="24" s="1"/>
  <c r="T16" i="24"/>
  <c r="T31" i="24" s="1"/>
  <c r="T18" i="24"/>
  <c r="X31" i="24" s="1"/>
  <c r="T13" i="24"/>
  <c r="T24" i="24" s="1"/>
  <c r="T15" i="24"/>
  <c r="X24" i="24" s="1"/>
  <c r="A20" i="24"/>
  <c r="B19" i="24"/>
  <c r="B38" i="24" s="1"/>
  <c r="H19" i="24"/>
  <c r="H38" i="24" s="1"/>
  <c r="A22" i="31" l="1"/>
  <c r="B21" i="31"/>
  <c r="F38" i="31" s="1"/>
  <c r="H21" i="31"/>
  <c r="L38" i="31" s="1"/>
  <c r="N21" i="31"/>
  <c r="R38" i="31" s="1"/>
  <c r="T21" i="31"/>
  <c r="X38" i="31" s="1"/>
  <c r="A21" i="24"/>
  <c r="B20" i="24"/>
  <c r="D38" i="24" s="1"/>
  <c r="H20" i="24"/>
  <c r="J38" i="24" s="1"/>
  <c r="N20" i="24"/>
  <c r="P38" i="24" s="1"/>
  <c r="T20" i="24"/>
  <c r="V38" i="24" s="1"/>
  <c r="A22" i="24" l="1"/>
  <c r="B21" i="24"/>
  <c r="F38" i="24" s="1"/>
  <c r="H21" i="24"/>
  <c r="L38" i="24" s="1"/>
  <c r="N21" i="24"/>
  <c r="R38" i="24" s="1"/>
  <c r="T21" i="24"/>
  <c r="X38" i="24" s="1"/>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<sst xmlns="http://schemas.openxmlformats.org/spreadsheetml/2006/main" count="569" uniqueCount="188">
  <si>
    <t>申請者の住所</t>
    <rPh sb="0" eb="3">
      <t>シンセイシャ</t>
    </rPh>
    <rPh sb="4" eb="6">
      <t>ジュウショ</t>
    </rPh>
    <phoneticPr fontId="1"/>
  </si>
  <si>
    <t>〒</t>
    <phoneticPr fontId="1"/>
  </si>
  <si>
    <t>100</t>
    <phoneticPr fontId="1"/>
  </si>
  <si>
    <t>-</t>
    <phoneticPr fontId="1"/>
  </si>
  <si>
    <t>XXXX</t>
    <phoneticPr fontId="1"/>
  </si>
  <si>
    <t>東京都千代田区霞が関○○番地○号</t>
    <rPh sb="0" eb="3">
      <t>トウキョウト</t>
    </rPh>
    <rPh sb="3" eb="7">
      <t>チヨダク</t>
    </rPh>
    <rPh sb="7" eb="8">
      <t>カスミ</t>
    </rPh>
    <rPh sb="9" eb="10">
      <t>セキ</t>
    </rPh>
    <rPh sb="12" eb="14">
      <t>バンチ</t>
    </rPh>
    <rPh sb="15" eb="16">
      <t>ゴウ</t>
    </rPh>
    <phoneticPr fontId="1"/>
  </si>
  <si>
    <t>申請者の氏名又は名称</t>
    <rPh sb="0" eb="3">
      <t>シンセイシャ</t>
    </rPh>
    <rPh sb="4" eb="6">
      <t>シメイ</t>
    </rPh>
    <rPh sb="6" eb="7">
      <t>マタ</t>
    </rPh>
    <rPh sb="8" eb="10">
      <t>メイショウ</t>
    </rPh>
    <phoneticPr fontId="1"/>
  </si>
  <si>
    <t>ﾌﾘｶﾞﾅ</t>
    <phoneticPr fontId="1"/>
  </si>
  <si>
    <t>ケイサンカブシキカイシャ</t>
    <phoneticPr fontId="1"/>
  </si>
  <si>
    <t>経産株式会社</t>
    <rPh sb="0" eb="2">
      <t>ケイサン</t>
    </rPh>
    <rPh sb="2" eb="6">
      <t>カブシキカイシャ</t>
    </rPh>
    <phoneticPr fontId="1"/>
  </si>
  <si>
    <t>ケイサン　タロウ</t>
    <phoneticPr fontId="1"/>
  </si>
  <si>
    <t>プラスチック使用製品製造事業者等への該当性</t>
    <rPh sb="6" eb="8">
      <t>シヨウ</t>
    </rPh>
    <rPh sb="8" eb="10">
      <t>セイヒン</t>
    </rPh>
    <rPh sb="10" eb="12">
      <t>セイゾウ</t>
    </rPh>
    <rPh sb="12" eb="14">
      <t>ジギョウ</t>
    </rPh>
    <rPh sb="14" eb="16">
      <t>シャナド</t>
    </rPh>
    <rPh sb="18" eb="20">
      <t>ガイトウ</t>
    </rPh>
    <rPh sb="20" eb="21">
      <t>セイ</t>
    </rPh>
    <phoneticPr fontId="1"/>
  </si>
  <si>
    <t>プラスチック使用製品の製造を業として行う者（その設計を行う者に限る）</t>
  </si>
  <si>
    <t>専らプラスチック使用製品の設計を業として行う者</t>
    <rPh sb="0" eb="1">
      <t>モッパ</t>
    </rPh>
    <phoneticPr fontId="1"/>
  </si>
  <si>
    <t>担当者情報</t>
    <rPh sb="3" eb="5">
      <t>ジョウホウ</t>
    </rPh>
    <phoneticPr fontId="1"/>
  </si>
  <si>
    <t>氏名</t>
    <rPh sb="0" eb="2">
      <t>シメイ</t>
    </rPh>
    <phoneticPr fontId="1"/>
  </si>
  <si>
    <t>ケイサン　ヨシコ</t>
    <phoneticPr fontId="1"/>
  </si>
  <si>
    <t>経産　良子</t>
    <rPh sb="0" eb="2">
      <t>ケイサン</t>
    </rPh>
    <rPh sb="3" eb="5">
      <t>ヨシコ</t>
    </rPh>
    <phoneticPr fontId="1"/>
  </si>
  <si>
    <t>住所</t>
    <rPh sb="0" eb="2">
      <t>ジュウショ</t>
    </rPh>
    <phoneticPr fontId="1"/>
  </si>
  <si>
    <t>東京都千代田区霞が関○○番地○号</t>
    <rPh sb="0" eb="3">
      <t>トウキョウト</t>
    </rPh>
    <rPh sb="3" eb="7">
      <t>チヨダク</t>
    </rPh>
    <rPh sb="7" eb="8">
      <t>カスミ</t>
    </rPh>
    <rPh sb="9" eb="10">
      <t>セキ</t>
    </rPh>
    <rPh sb="12" eb="14">
      <t>バンチ</t>
    </rPh>
    <rPh sb="14" eb="16">
      <t>マルゴウ</t>
    </rPh>
    <phoneticPr fontId="1"/>
  </si>
  <si>
    <t>所属</t>
    <rPh sb="0" eb="2">
      <t>ショゾク</t>
    </rPh>
    <phoneticPr fontId="1"/>
  </si>
  <si>
    <t>経産株式会社環境配慮部設計課</t>
    <rPh sb="0" eb="2">
      <t>ケイサン</t>
    </rPh>
    <rPh sb="2" eb="6">
      <t>カブシキカイシャ</t>
    </rPh>
    <rPh sb="6" eb="10">
      <t>カンキョウハイリョ</t>
    </rPh>
    <rPh sb="10" eb="11">
      <t>ブ</t>
    </rPh>
    <rPh sb="11" eb="13">
      <t>セッケイ</t>
    </rPh>
    <rPh sb="13" eb="14">
      <t>カ</t>
    </rPh>
    <phoneticPr fontId="1"/>
  </si>
  <si>
    <t>連絡先</t>
    <rPh sb="0" eb="3">
      <t>レンラクサキ</t>
    </rPh>
    <phoneticPr fontId="1"/>
  </si>
  <si>
    <t>TEL</t>
    <phoneticPr fontId="1"/>
  </si>
  <si>
    <t>03</t>
    <phoneticPr fontId="1"/>
  </si>
  <si>
    <t>XXX</t>
    <phoneticPr fontId="1"/>
  </si>
  <si>
    <t>(内線</t>
    <rPh sb="1" eb="3">
      <t>ナイセン</t>
    </rPh>
    <phoneticPr fontId="1"/>
  </si>
  <si>
    <t>)</t>
    <phoneticPr fontId="1"/>
  </si>
  <si>
    <t>FAX</t>
    <phoneticPr fontId="1"/>
  </si>
  <si>
    <t>E-mail</t>
    <phoneticPr fontId="1"/>
  </si>
  <si>
    <t>XXX＠XXX.XX.XX</t>
    <phoneticPr fontId="1"/>
  </si>
  <si>
    <t>No.</t>
    <phoneticPr fontId="1"/>
  </si>
  <si>
    <t>プラスチック使用製品の名称</t>
  </si>
  <si>
    <t>プラスチック使用製品の製品分野の名称</t>
    <phoneticPr fontId="1"/>
  </si>
  <si>
    <t>プラスチック使用製品の用途</t>
    <phoneticPr fontId="1"/>
  </si>
  <si>
    <t>JANコード</t>
    <phoneticPr fontId="1"/>
  </si>
  <si>
    <t>ボトルの重量・
（プラスチックの重量）
（g）</t>
    <rPh sb="4" eb="6">
      <t>ジュウリョウ</t>
    </rPh>
    <rPh sb="16" eb="18">
      <t>ジュウリョウ</t>
    </rPh>
    <phoneticPr fontId="1"/>
  </si>
  <si>
    <t>ボトルの種類・用途</t>
    <phoneticPr fontId="1"/>
  </si>
  <si>
    <t>販売時期</t>
    <phoneticPr fontId="1"/>
  </si>
  <si>
    <t>販売中/
販売予定</t>
    <rPh sb="0" eb="3">
      <t>ハンバイチュウ</t>
    </rPh>
    <rPh sb="5" eb="9">
      <t>ハンバイヨテイ</t>
    </rPh>
    <phoneticPr fontId="1"/>
  </si>
  <si>
    <t>（販売予定の場合）
販売時期</t>
    <rPh sb="1" eb="5">
      <t>ハンバイヨテイ</t>
    </rPh>
    <rPh sb="6" eb="8">
      <t>バアイ</t>
    </rPh>
    <rPh sb="10" eb="14">
      <t>ハンバイジキ</t>
    </rPh>
    <phoneticPr fontId="1"/>
  </si>
  <si>
    <t>公表済/
公表予定</t>
    <rPh sb="0" eb="3">
      <t>コウヒョウズ</t>
    </rPh>
    <rPh sb="5" eb="9">
      <t>コウヒョウヨテイ</t>
    </rPh>
    <phoneticPr fontId="1"/>
  </si>
  <si>
    <t>HP等の当該情報が掲載されたページURL</t>
    <phoneticPr fontId="1"/>
  </si>
  <si>
    <t>清涼飲料用ペットボトル容器</t>
  </si>
  <si>
    <t>清涼飲料用の容器</t>
  </si>
  <si>
    <t>清涼飲料用ペットボトル容器</t>
    <phoneticPr fontId="1"/>
  </si>
  <si>
    <t>名称</t>
    <rPh sb="0" eb="2">
      <t>メイショウ</t>
    </rPh>
    <phoneticPr fontId="1"/>
  </si>
  <si>
    <t>写真</t>
    <rPh sb="0" eb="2">
      <t>シャシン</t>
    </rPh>
    <phoneticPr fontId="1"/>
  </si>
  <si>
    <t>年　　月　　日</t>
    <rPh sb="0" eb="1">
      <t>ネン</t>
    </rPh>
    <rPh sb="3" eb="4">
      <t>ガツ</t>
    </rPh>
    <rPh sb="6" eb="7">
      <t>ニチ</t>
    </rPh>
    <phoneticPr fontId="1"/>
  </si>
  <si>
    <t>主務大臣　殿</t>
    <rPh sb="0" eb="4">
      <t>シュムダイジン</t>
    </rPh>
    <rPh sb="5" eb="6">
      <t>ドノ</t>
    </rPh>
    <phoneticPr fontId="1"/>
  </si>
  <si>
    <t>誓約書</t>
    <rPh sb="0" eb="2">
      <t>セッケイニンテイウアテキゴウジコウ</t>
    </rPh>
    <phoneticPr fontId="1"/>
  </si>
  <si>
    <t>　当社は、申請にあたり、プラスチックに係る資源循環の促進等に関する法律（以下「法」という。）第８条第２項の規定に基づき提出する認定申請書の記載事項について、事実と相違ないことを誓約します。</t>
    <rPh sb="1" eb="3">
      <t>トウシャ</t>
    </rPh>
    <rPh sb="5" eb="7">
      <t>シンセイ</t>
    </rPh>
    <rPh sb="19" eb="20">
      <t>カカ</t>
    </rPh>
    <rPh sb="21" eb="25">
      <t>シゲンジュンカン</t>
    </rPh>
    <rPh sb="26" eb="29">
      <t>ソクシントウ</t>
    </rPh>
    <rPh sb="30" eb="31">
      <t>カン</t>
    </rPh>
    <rPh sb="33" eb="35">
      <t>ホウリツ</t>
    </rPh>
    <rPh sb="36" eb="38">
      <t>イカ</t>
    </rPh>
    <rPh sb="39" eb="40">
      <t>ホウ</t>
    </rPh>
    <rPh sb="46" eb="47">
      <t>ダイ</t>
    </rPh>
    <rPh sb="48" eb="49">
      <t>ジョウ</t>
    </rPh>
    <rPh sb="49" eb="50">
      <t>ダイ</t>
    </rPh>
    <rPh sb="51" eb="52">
      <t>コウ</t>
    </rPh>
    <rPh sb="53" eb="55">
      <t>キテイ</t>
    </rPh>
    <rPh sb="56" eb="57">
      <t>モト</t>
    </rPh>
    <rPh sb="59" eb="61">
      <t>テイシュツ</t>
    </rPh>
    <rPh sb="63" eb="68">
      <t>ニンテイシンセイショ</t>
    </rPh>
    <rPh sb="69" eb="71">
      <t>キサイ</t>
    </rPh>
    <rPh sb="71" eb="73">
      <t>ジコウ</t>
    </rPh>
    <rPh sb="78" eb="80">
      <t>ジジツ</t>
    </rPh>
    <rPh sb="83" eb="85">
      <t>セイヤク</t>
    </rPh>
    <phoneticPr fontId="1"/>
  </si>
  <si>
    <t>以上</t>
    <rPh sb="0" eb="2">
      <t>イジョウ</t>
    </rPh>
    <phoneticPr fontId="1"/>
  </si>
  <si>
    <r>
      <t>申請者の住所：</t>
    </r>
    <r>
      <rPr>
        <sz val="11"/>
        <color rgb="FFFF0000"/>
        <rFont val="游ゴシック"/>
        <family val="3"/>
        <charset val="128"/>
        <scheme val="minor"/>
      </rPr>
      <t>東京都千代田区霞が関○○番地○号</t>
    </r>
    <rPh sb="0" eb="3">
      <t>シンセイシャ</t>
    </rPh>
    <rPh sb="4" eb="6">
      <t>ジュウショ</t>
    </rPh>
    <rPh sb="7" eb="10">
      <t>トウキョウト</t>
    </rPh>
    <rPh sb="10" eb="14">
      <t>チヨダク</t>
    </rPh>
    <rPh sb="14" eb="15">
      <t>カスミ</t>
    </rPh>
    <rPh sb="16" eb="17">
      <t>セキ</t>
    </rPh>
    <rPh sb="19" eb="21">
      <t>バンチ</t>
    </rPh>
    <rPh sb="21" eb="23">
      <t>マルゴウ</t>
    </rPh>
    <phoneticPr fontId="1"/>
  </si>
  <si>
    <r>
      <t>申請者の氏名又は名称：</t>
    </r>
    <r>
      <rPr>
        <sz val="11"/>
        <color rgb="FFFF0000"/>
        <rFont val="游ゴシック"/>
        <family val="3"/>
        <charset val="128"/>
        <scheme val="minor"/>
      </rPr>
      <t>経産株式会社</t>
    </r>
    <rPh sb="0" eb="3">
      <t>シンセイシャ</t>
    </rPh>
    <rPh sb="4" eb="7">
      <t>シメイマタ</t>
    </rPh>
    <rPh sb="8" eb="10">
      <t>メイショウ</t>
    </rPh>
    <rPh sb="11" eb="13">
      <t>ケイサン</t>
    </rPh>
    <rPh sb="13" eb="17">
      <t>カブシキカイシャ</t>
    </rPh>
    <phoneticPr fontId="1"/>
  </si>
  <si>
    <r>
      <t>法人にあっては代表者の氏名：</t>
    </r>
    <r>
      <rPr>
        <sz val="11"/>
        <color rgb="FFFF0000"/>
        <rFont val="游ゴシック"/>
        <family val="3"/>
        <charset val="128"/>
        <scheme val="minor"/>
      </rPr>
      <t>経産　太郎</t>
    </r>
    <rPh sb="7" eb="10">
      <t>ダイヒョウシャ</t>
    </rPh>
    <rPh sb="11" eb="13">
      <t>シメイ</t>
    </rPh>
    <rPh sb="14" eb="16">
      <t>ケイサン</t>
    </rPh>
    <rPh sb="17" eb="19">
      <t>タロウ</t>
    </rPh>
    <phoneticPr fontId="1"/>
  </si>
  <si>
    <t>指定調査機関代表者　殿</t>
    <rPh sb="0" eb="6">
      <t>シテイチョウサキカン</t>
    </rPh>
    <rPh sb="6" eb="9">
      <t>ダイヒョウシャ</t>
    </rPh>
    <rPh sb="10" eb="11">
      <t>ドノ</t>
    </rPh>
    <phoneticPr fontId="1"/>
  </si>
  <si>
    <t>　当社は、申請にあたり、プラスチックに係る資源循環の促進等に関する法律（以下「法」という。）第11条第３項の規定に基づき提出する設計調査申請書の記載事項について、事実と相違ないことを誓約します。</t>
    <rPh sb="1" eb="3">
      <t>トウシャ</t>
    </rPh>
    <rPh sb="5" eb="7">
      <t>シンセイ</t>
    </rPh>
    <rPh sb="19" eb="20">
      <t>カカ</t>
    </rPh>
    <rPh sb="21" eb="25">
      <t>シゲンジュンカン</t>
    </rPh>
    <rPh sb="26" eb="29">
      <t>ソクシントウ</t>
    </rPh>
    <rPh sb="30" eb="31">
      <t>カン</t>
    </rPh>
    <rPh sb="33" eb="35">
      <t>ホウリツ</t>
    </rPh>
    <rPh sb="36" eb="38">
      <t>イカ</t>
    </rPh>
    <rPh sb="39" eb="40">
      <t>ホウ</t>
    </rPh>
    <rPh sb="46" eb="47">
      <t>ダイ</t>
    </rPh>
    <rPh sb="49" eb="50">
      <t>ジョウ</t>
    </rPh>
    <rPh sb="50" eb="51">
      <t>ダイ</t>
    </rPh>
    <rPh sb="52" eb="53">
      <t>コウ</t>
    </rPh>
    <rPh sb="54" eb="56">
      <t>キテイ</t>
    </rPh>
    <rPh sb="57" eb="58">
      <t>モト</t>
    </rPh>
    <rPh sb="60" eb="62">
      <t>テイシュツ</t>
    </rPh>
    <rPh sb="64" eb="71">
      <t>セッケイチョウサシンセイショ</t>
    </rPh>
    <rPh sb="72" eb="74">
      <t>キサイ</t>
    </rPh>
    <rPh sb="74" eb="76">
      <t>ジコウ</t>
    </rPh>
    <rPh sb="81" eb="83">
      <t>ジジツ</t>
    </rPh>
    <rPh sb="86" eb="88">
      <t>セイヤク</t>
    </rPh>
    <phoneticPr fontId="1"/>
  </si>
  <si>
    <t>以下の３つの要求事項の各項目について、太枠内にご記入ください。</t>
    <rPh sb="0" eb="2">
      <t>イカ</t>
    </rPh>
    <rPh sb="6" eb="8">
      <t>ヨウキュウ</t>
    </rPh>
    <rPh sb="8" eb="10">
      <t>ジコウ</t>
    </rPh>
    <rPh sb="11" eb="12">
      <t>カク</t>
    </rPh>
    <rPh sb="12" eb="14">
      <t>コウモク</t>
    </rPh>
    <rPh sb="19" eb="22">
      <t>フトワクナイ</t>
    </rPh>
    <rPh sb="24" eb="26">
      <t>キニュウ</t>
    </rPh>
    <phoneticPr fontId="1"/>
  </si>
  <si>
    <t>「自主設計ガイドライン」の欄については、「該当：〇」「非該当：×」のいずれかをご記入ください。</t>
    <rPh sb="13" eb="14">
      <t>ラン</t>
    </rPh>
    <rPh sb="21" eb="23">
      <t>ガイトウ</t>
    </rPh>
    <rPh sb="27" eb="30">
      <t>ヒガイトウ</t>
    </rPh>
    <rPh sb="40" eb="42">
      <t>キニュウ</t>
    </rPh>
    <phoneticPr fontId="1"/>
  </si>
  <si>
    <t>要求事項</t>
    <rPh sb="0" eb="4">
      <t>ヨウキュウジコウ</t>
    </rPh>
    <phoneticPr fontId="1"/>
  </si>
  <si>
    <t>項目</t>
    <phoneticPr fontId="1"/>
  </si>
  <si>
    <t>自主設計
ガイドライン</t>
    <phoneticPr fontId="1"/>
  </si>
  <si>
    <t>ボトル</t>
    <phoneticPr fontId="1"/>
  </si>
  <si>
    <t>PET単体の素材であること</t>
    <rPh sb="6" eb="8">
      <t>ソザイ</t>
    </rPh>
    <phoneticPr fontId="1"/>
  </si>
  <si>
    <t>着色していないこと</t>
  </si>
  <si>
    <t>容易に押しつぶせる構造がであること</t>
  </si>
  <si>
    <t>把手は、無着色のPETもしくは比重1.0未満のPE、PPを使用すこと</t>
  </si>
  <si>
    <t>比重1.0未満のPE、PP製把手は無着色PET製把手に変更すること</t>
  </si>
  <si>
    <t>ボトル本体への直接印刷は行わないこと</t>
  </si>
  <si>
    <t>ラベル</t>
    <phoneticPr fontId="1"/>
  </si>
  <si>
    <t>PVC を使用しないこと</t>
  </si>
  <si>
    <t>再生処理の比重・風選・洗浄で分離可能な材質・厚さであること</t>
  </si>
  <si>
    <t>ラベル印刷インキは、PET ボトルに移行しないこと</t>
  </si>
  <si>
    <t>アルミをラミネートしたラベルは使用しないこと</t>
  </si>
  <si>
    <t>アルミ蒸着等を使用しないこと</t>
  </si>
  <si>
    <t>シュリンクラベルは、ミシン目入りであること</t>
  </si>
  <si>
    <t>ロールラベル・枚葉ラベル・タックラベル等で接着剤等を使用してボトルに貼付する場合は、接着剤塗布面積・量を少なくし、手で簡単に剥離でき、ラベル片・接着剤がボトルに残らないこと</t>
  </si>
  <si>
    <t>キャップ</t>
    <phoneticPr fontId="1"/>
  </si>
  <si>
    <t>アルミキャップは使用しないこと</t>
  </si>
  <si>
    <t>比重 1.0 未満の PE または PP を主材とすること</t>
  </si>
  <si>
    <t>ガラス玉・パッキンを使用する場合は、飲用後の取り外し方をラベルに明示すること</t>
  </si>
  <si>
    <t>ボトルの種類・用途</t>
    <rPh sb="4" eb="6">
      <t>シュルイ</t>
    </rPh>
    <rPh sb="7" eb="9">
      <t>ヨウト</t>
    </rPh>
    <phoneticPr fontId="1"/>
  </si>
  <si>
    <t>容量（ml）</t>
    <rPh sb="0" eb="2">
      <t>ヨウリョウ</t>
    </rPh>
    <phoneticPr fontId="1"/>
  </si>
  <si>
    <t>軽量化基準値（g）</t>
    <rPh sb="0" eb="6">
      <t>ケイリョウカキジュンチ</t>
    </rPh>
    <phoneticPr fontId="1"/>
  </si>
  <si>
    <t>設計値平均重量（g）</t>
    <phoneticPr fontId="1"/>
  </si>
  <si>
    <t>設計値平均重量/軽量化基準値 比率</t>
    <rPh sb="0" eb="2">
      <t>セッケイ</t>
    </rPh>
    <rPh sb="2" eb="3">
      <t>チ</t>
    </rPh>
    <rPh sb="3" eb="5">
      <t>ヘイキン</t>
    </rPh>
    <rPh sb="5" eb="7">
      <t>ジュウリョウ</t>
    </rPh>
    <rPh sb="8" eb="11">
      <t>ケイリョウカ</t>
    </rPh>
    <rPh sb="11" eb="14">
      <t>キジュンチ</t>
    </rPh>
    <rPh sb="15" eb="17">
      <t>ヒリツ</t>
    </rPh>
    <phoneticPr fontId="1"/>
  </si>
  <si>
    <t>設計値平均重量（g）</t>
    <rPh sb="0" eb="2">
      <t>セッケイ</t>
    </rPh>
    <rPh sb="2" eb="3">
      <t>チ</t>
    </rPh>
    <rPh sb="3" eb="5">
      <t>ヘイキン</t>
    </rPh>
    <rPh sb="5" eb="7">
      <t>ジュウリョウ</t>
    </rPh>
    <phoneticPr fontId="1"/>
  </si>
  <si>
    <t>再生材使用量（g）</t>
    <rPh sb="0" eb="3">
      <t>サイセイザイ</t>
    </rPh>
    <rPh sb="3" eb="6">
      <t>シヨウリョウ</t>
    </rPh>
    <phoneticPr fontId="1"/>
  </si>
  <si>
    <t>バイオマスプラスチック使用量（g）</t>
    <rPh sb="11" eb="14">
      <t>シヨウリョウ</t>
    </rPh>
    <phoneticPr fontId="1"/>
  </si>
  <si>
    <t>再生材使用量とバイオマスプラスチック使用量の合計</t>
    <rPh sb="0" eb="6">
      <t>サイセイザイシヨウリョウ</t>
    </rPh>
    <rPh sb="18" eb="21">
      <t>シヨウリョウ</t>
    </rPh>
    <rPh sb="22" eb="24">
      <t>ゴウケイ</t>
    </rPh>
    <phoneticPr fontId="1"/>
  </si>
  <si>
    <t>再生材とバイオマスプラスチックの合計使用比率</t>
    <rPh sb="0" eb="2">
      <t>サイセイ</t>
    </rPh>
    <rPh sb="2" eb="3">
      <t>ザイ</t>
    </rPh>
    <rPh sb="16" eb="18">
      <t>ゴウケイ</t>
    </rPh>
    <rPh sb="18" eb="22">
      <t>シヨウヒリツ</t>
    </rPh>
    <phoneticPr fontId="1"/>
  </si>
  <si>
    <t>「軽量化基準」および「再生材・バイオマス素材の利用率」の欄については、数値や詳細情報をご記入ください。</t>
    <rPh sb="1" eb="4">
      <t>ケイリョウカ</t>
    </rPh>
    <rPh sb="4" eb="6">
      <t>キジュン</t>
    </rPh>
    <rPh sb="11" eb="13">
      <t>サイセイ</t>
    </rPh>
    <rPh sb="13" eb="14">
      <t>ザイ</t>
    </rPh>
    <rPh sb="20" eb="22">
      <t>ソザイ</t>
    </rPh>
    <rPh sb="23" eb="26">
      <t>リヨウリツ</t>
    </rPh>
    <rPh sb="28" eb="29">
      <t>ラン</t>
    </rPh>
    <rPh sb="35" eb="37">
      <t>スウチ</t>
    </rPh>
    <rPh sb="38" eb="42">
      <t>ショウサイジョウホウ</t>
    </rPh>
    <rPh sb="44" eb="46">
      <t>キニュウ</t>
    </rPh>
    <phoneticPr fontId="1"/>
  </si>
  <si>
    <t>軽量化基準</t>
    <rPh sb="0" eb="3">
      <t>ケイリョウカ</t>
    </rPh>
    <rPh sb="3" eb="5">
      <t>キジュン</t>
    </rPh>
    <phoneticPr fontId="1"/>
  </si>
  <si>
    <t>再生材・バイオマス素材の利用率</t>
    <rPh sb="0" eb="2">
      <t>サイセイ</t>
    </rPh>
    <rPh sb="2" eb="3">
      <t>ザイ</t>
    </rPh>
    <rPh sb="9" eb="11">
      <t>ソザイ</t>
    </rPh>
    <rPh sb="12" eb="15">
      <t>リヨウリツ</t>
    </rPh>
    <phoneticPr fontId="1"/>
  </si>
  <si>
    <t>【記入例】</t>
    <rPh sb="1" eb="4">
      <t>キニュウレイ</t>
    </rPh>
    <phoneticPr fontId="1"/>
  </si>
  <si>
    <t>［任意］設計の特徴
（設計上特に工夫した点など製品のPRポイント）</t>
    <rPh sb="1" eb="3">
      <t>ニンイ</t>
    </rPh>
    <phoneticPr fontId="1"/>
  </si>
  <si>
    <r>
      <t>設計認定を受けようとするプラスチック使用製品情報</t>
    </r>
    <r>
      <rPr>
        <b/>
        <sz val="14"/>
        <color rgb="FFFF0000"/>
        <rFont val="游ゴシック"/>
        <family val="3"/>
        <charset val="128"/>
        <scheme val="minor"/>
      </rPr>
      <t>【記入例】</t>
    </r>
    <rPh sb="25" eb="28">
      <t>キニュウレイ</t>
    </rPh>
    <phoneticPr fontId="1"/>
  </si>
  <si>
    <r>
      <t>設計認定を受けようとするプラスチック使用製品の写真</t>
    </r>
    <r>
      <rPr>
        <b/>
        <sz val="14"/>
        <color rgb="FFFF0000"/>
        <rFont val="游ゴシック"/>
        <family val="3"/>
        <charset val="128"/>
        <scheme val="minor"/>
      </rPr>
      <t>【記入例】</t>
    </r>
    <rPh sb="23" eb="25">
      <t>シャシン</t>
    </rPh>
    <rPh sb="26" eb="29">
      <t>キニュウレイ</t>
    </rPh>
    <phoneticPr fontId="1"/>
  </si>
  <si>
    <r>
      <t>設計認定基準への適合（清涼飲料用ペットボトル容器）</t>
    </r>
    <r>
      <rPr>
        <b/>
        <sz val="14"/>
        <color rgb="FFFF0000"/>
        <rFont val="游ゴシック"/>
        <family val="3"/>
        <charset val="128"/>
        <scheme val="minor"/>
      </rPr>
      <t>【記入例】</t>
    </r>
    <rPh sb="0" eb="4">
      <t>セッケイニンテイ</t>
    </rPh>
    <rPh sb="4" eb="6">
      <t>キジュン</t>
    </rPh>
    <rPh sb="8" eb="10">
      <t>テキゴウ</t>
    </rPh>
    <rPh sb="11" eb="16">
      <t>セイリョウインリョウヨウ</t>
    </rPh>
    <rPh sb="22" eb="24">
      <t>ヨウキ</t>
    </rPh>
    <rPh sb="26" eb="29">
      <t>キニュウレイ</t>
    </rPh>
    <phoneticPr fontId="1"/>
  </si>
  <si>
    <t>電話番号</t>
    <rPh sb="0" eb="4">
      <t>デンワバンゴウ</t>
    </rPh>
    <phoneticPr fontId="1"/>
  </si>
  <si>
    <t>XX-XXXX-XXXX</t>
    <phoneticPr fontId="1"/>
  </si>
  <si>
    <t>計算する際に用いた
対象物</t>
    <rPh sb="0" eb="2">
      <t>ケイサン</t>
    </rPh>
    <rPh sb="4" eb="5">
      <t>サイ</t>
    </rPh>
    <rPh sb="6" eb="7">
      <t>モチ</t>
    </rPh>
    <rPh sb="10" eb="13">
      <t>タイショウブツ</t>
    </rPh>
    <phoneticPr fontId="1"/>
  </si>
  <si>
    <t>従来品又は類似品の
製品名</t>
    <rPh sb="0" eb="3">
      <t>ジュウライヒン</t>
    </rPh>
    <rPh sb="3" eb="4">
      <t>マタ</t>
    </rPh>
    <rPh sb="5" eb="8">
      <t>ルイジヒン</t>
    </rPh>
    <rPh sb="10" eb="13">
      <t>セイヒンメイ</t>
    </rPh>
    <phoneticPr fontId="1"/>
  </si>
  <si>
    <t>従来品又は類似品と比較した際の石油由来のプラスチック使用量の削減量</t>
    <phoneticPr fontId="1"/>
  </si>
  <si>
    <t>認定通知に関する連絡先</t>
    <rPh sb="0" eb="2">
      <t>ニンテイ</t>
    </rPh>
    <rPh sb="2" eb="4">
      <t>ツウチ</t>
    </rPh>
    <rPh sb="5" eb="6">
      <t>カン</t>
    </rPh>
    <rPh sb="8" eb="11">
      <t>レンラクサキ</t>
    </rPh>
    <phoneticPr fontId="1"/>
  </si>
  <si>
    <t>法人にあっては代表者の役職・氏名</t>
    <rPh sb="0" eb="2">
      <t>ホウジン</t>
    </rPh>
    <rPh sb="7" eb="9">
      <t>ダイヒョウ</t>
    </rPh>
    <rPh sb="9" eb="10">
      <t>シャ</t>
    </rPh>
    <rPh sb="11" eb="13">
      <t>ヤクショク</t>
    </rPh>
    <rPh sb="14" eb="16">
      <t>シメイ</t>
    </rPh>
    <phoneticPr fontId="1"/>
  </si>
  <si>
    <t>代表取締役　経産　太郎</t>
    <rPh sb="0" eb="5">
      <t>ダイヒョウトリシマリヤク</t>
    </rPh>
    <rPh sb="6" eb="8">
      <t>ケイサン</t>
    </rPh>
    <rPh sb="9" eb="11">
      <t>タロウ</t>
    </rPh>
    <phoneticPr fontId="1"/>
  </si>
  <si>
    <t>[任意]バイオマスプラスチックに関する第三者認証の取得状況</t>
    <rPh sb="1" eb="3">
      <t>ニンイ</t>
    </rPh>
    <rPh sb="16" eb="17">
      <t>カン</t>
    </rPh>
    <rPh sb="19" eb="24">
      <t>ダイサンシャニンショウ</t>
    </rPh>
    <rPh sb="25" eb="27">
      <t>シュトク</t>
    </rPh>
    <rPh sb="27" eb="29">
      <t>ジョウキョウ</t>
    </rPh>
    <phoneticPr fontId="1"/>
  </si>
  <si>
    <t>[任意]認定番号・登録番号</t>
    <rPh sb="1" eb="3">
      <t>ニンイ</t>
    </rPh>
    <rPh sb="4" eb="8">
      <t>ニンテイバンゴウ</t>
    </rPh>
    <rPh sb="9" eb="13">
      <t>トウロクバンゴウ</t>
    </rPh>
    <phoneticPr fontId="1"/>
  </si>
  <si>
    <t>[任意]当該URL（認証機関が掲載している当該情報のURL）</t>
    <rPh sb="1" eb="3">
      <t>ニンイ</t>
    </rPh>
    <rPh sb="4" eb="6">
      <t>トウガイ</t>
    </rPh>
    <rPh sb="15" eb="17">
      <t>ケイサイ</t>
    </rPh>
    <rPh sb="21" eb="25">
      <t>トウガイジョウホウ</t>
    </rPh>
    <phoneticPr fontId="1"/>
  </si>
  <si>
    <t>設計認定を受けようとするプラスチック使用製品のシリーズ情報</t>
    <rPh sb="0" eb="4">
      <t>セッケイニンテイ</t>
    </rPh>
    <rPh sb="5" eb="6">
      <t>ウ</t>
    </rPh>
    <rPh sb="18" eb="22">
      <t>シヨウセイヒン</t>
    </rPh>
    <rPh sb="27" eb="29">
      <t>ジョウホウ</t>
    </rPh>
    <phoneticPr fontId="1"/>
  </si>
  <si>
    <t>認定を受けようとするプラスチック使用製品で、同一の設計で製造されているシリーズ製品の場合は、まとめて設計認定申請を行うことが可能です。</t>
    <rPh sb="0" eb="2">
      <t>ニンテイ</t>
    </rPh>
    <rPh sb="3" eb="4">
      <t>ウ</t>
    </rPh>
    <rPh sb="16" eb="20">
      <t>シヨウセイヒン</t>
    </rPh>
    <rPh sb="22" eb="24">
      <t>ドウイツ</t>
    </rPh>
    <rPh sb="24" eb="26">
      <t>セッケイ</t>
    </rPh>
    <rPh sb="27" eb="29">
      <t>セイゾウ</t>
    </rPh>
    <rPh sb="38" eb="40">
      <t>セイヒン</t>
    </rPh>
    <rPh sb="41" eb="43">
      <t>バアイ</t>
    </rPh>
    <rPh sb="50" eb="52">
      <t>セッケイ</t>
    </rPh>
    <rPh sb="52" eb="54">
      <t>ニンテイ</t>
    </rPh>
    <rPh sb="57" eb="58">
      <t>オコナ</t>
    </rPh>
    <rPh sb="61" eb="63">
      <t>カノウ</t>
    </rPh>
    <phoneticPr fontId="1"/>
  </si>
  <si>
    <t>シリーズ製品としての根拠</t>
    <phoneticPr fontId="1"/>
  </si>
  <si>
    <t>形状が同じである。</t>
    <phoneticPr fontId="1"/>
  </si>
  <si>
    <t>プラスチックの原材料が同じである。</t>
    <rPh sb="7" eb="10">
      <t>ゲンザイリョウ</t>
    </rPh>
    <rPh sb="11" eb="12">
      <t>オナ</t>
    </rPh>
    <phoneticPr fontId="1"/>
  </si>
  <si>
    <t>プラスチックの使用重量が同じである。</t>
    <phoneticPr fontId="1"/>
  </si>
  <si>
    <t>用途が同一である。</t>
    <rPh sb="0" eb="2">
      <t>ヨウト</t>
    </rPh>
    <rPh sb="3" eb="5">
      <t>ドウイツ</t>
    </rPh>
    <phoneticPr fontId="1"/>
  </si>
  <si>
    <t>設計認定基準への適合内容が同一である。</t>
    <rPh sb="0" eb="6">
      <t>セッケイニンテイキジュン</t>
    </rPh>
    <rPh sb="8" eb="10">
      <t>テキゴウ</t>
    </rPh>
    <rPh sb="10" eb="12">
      <t>ナイヨウ</t>
    </rPh>
    <rPh sb="13" eb="15">
      <t>ドウイツ</t>
    </rPh>
    <phoneticPr fontId="1"/>
  </si>
  <si>
    <t>No</t>
    <phoneticPr fontId="1"/>
  </si>
  <si>
    <t>製品名</t>
    <rPh sb="0" eb="2">
      <t>セイヒン</t>
    </rPh>
    <rPh sb="2" eb="3">
      <t>メイ</t>
    </rPh>
    <phoneticPr fontId="1"/>
  </si>
  <si>
    <t>品番
(JANコード等)</t>
    <rPh sb="0" eb="2">
      <t>ヒンバン</t>
    </rPh>
    <rPh sb="10" eb="11">
      <t>ナド</t>
    </rPh>
    <phoneticPr fontId="1"/>
  </si>
  <si>
    <t>備考
(色等の情報)</t>
    <rPh sb="0" eb="2">
      <t>ビコウ</t>
    </rPh>
    <rPh sb="4" eb="5">
      <t>イロ</t>
    </rPh>
    <rPh sb="5" eb="6">
      <t>トウ</t>
    </rPh>
    <rPh sb="7" eb="9">
      <t>ジョウホウ</t>
    </rPh>
    <phoneticPr fontId="1"/>
  </si>
  <si>
    <t>シリーズ製品の写真</t>
    <rPh sb="4" eb="6">
      <t>セイヒン</t>
    </rPh>
    <rPh sb="7" eb="9">
      <t>シャシン</t>
    </rPh>
    <phoneticPr fontId="1"/>
  </si>
  <si>
    <t>基準クリア</t>
    <rPh sb="0" eb="2">
      <t>キジュン</t>
    </rPh>
    <phoneticPr fontId="1"/>
  </si>
  <si>
    <t>従来品又は類似品の
石油由来のプラスチックの重量（g）</t>
    <rPh sb="0" eb="4">
      <t>ジュウライヒンマタ</t>
    </rPh>
    <rPh sb="5" eb="8">
      <t>ルイジヒン</t>
    </rPh>
    <rPh sb="22" eb="24">
      <t>ジュウリョウ</t>
    </rPh>
    <phoneticPr fontId="1"/>
  </si>
  <si>
    <t>従来品又は類似品の
表示容量（mL）</t>
    <phoneticPr fontId="1"/>
  </si>
  <si>
    <t>設計認定を受けようとする製品の石油由来のプラスチックの重量（g）</t>
    <phoneticPr fontId="1"/>
  </si>
  <si>
    <t>設計認定を受けようとする製品の
表示容量（mL）</t>
    <phoneticPr fontId="1"/>
  </si>
  <si>
    <t>○○@xxx.xx.xx</t>
    <phoneticPr fontId="1"/>
  </si>
  <si>
    <r>
      <rPr>
        <b/>
        <sz val="12"/>
        <color rgb="FF000000"/>
        <rFont val="游ゴシック"/>
        <family val="2"/>
        <scheme val="minor"/>
      </rPr>
      <t>申請者情報</t>
    </r>
    <r>
      <rPr>
        <b/>
        <u/>
        <sz val="12"/>
        <color rgb="FFFF0000"/>
        <rFont val="游ゴシック"/>
        <family val="2"/>
        <scheme val="minor"/>
      </rPr>
      <t>【省略せず登記上の表記で記入。他のシートも同じ】</t>
    </r>
    <phoneticPr fontId="1"/>
  </si>
  <si>
    <t>申請者情報</t>
    <phoneticPr fontId="1"/>
  </si>
  <si>
    <t>[任意]その他の取組内容（リデュース、リユース、リサイクル等）</t>
    <rPh sb="1" eb="3">
      <t>ニンイ</t>
    </rPh>
    <rPh sb="29" eb="30">
      <t>トウ</t>
    </rPh>
    <phoneticPr fontId="1"/>
  </si>
  <si>
    <t>麦茶A</t>
    <rPh sb="0" eb="2">
      <t>ムギチャ</t>
    </rPh>
    <phoneticPr fontId="1"/>
  </si>
  <si>
    <t>麦茶B</t>
    <rPh sb="0" eb="2">
      <t>ムギチャ</t>
    </rPh>
    <phoneticPr fontId="1"/>
  </si>
  <si>
    <t>ルイボスティーA</t>
    <phoneticPr fontId="1"/>
  </si>
  <si>
    <t>ルイボスティーB</t>
    <phoneticPr fontId="1"/>
  </si>
  <si>
    <t>ジャスミンティーA</t>
    <phoneticPr fontId="1"/>
  </si>
  <si>
    <t>ジャスミンティーB</t>
    <phoneticPr fontId="1"/>
  </si>
  <si>
    <t>49xxxxxxxxxxx</t>
    <phoneticPr fontId="1"/>
  </si>
  <si>
    <t>49xxxxxxxxxxb</t>
    <phoneticPr fontId="1"/>
  </si>
  <si>
    <t>49xxxxxxxxxxa</t>
    <phoneticPr fontId="1"/>
  </si>
  <si>
    <t>49xxxxxxxxxxc</t>
    <phoneticPr fontId="1"/>
  </si>
  <si>
    <t>49xxxxxxxxxxd</t>
    <phoneticPr fontId="1"/>
  </si>
  <si>
    <t>49xxxxxxxxxxe</t>
    <phoneticPr fontId="1"/>
  </si>
  <si>
    <t>無菌ボトル</t>
  </si>
  <si>
    <t>販売予定</t>
  </si>
  <si>
    <t>販売中</t>
  </si>
  <si>
    <t>20xx年x月</t>
    <phoneticPr fontId="1"/>
  </si>
  <si>
    <t>従来品</t>
  </si>
  <si>
    <t>設計認定を受けようとするプラスチック使用製品情報</t>
    <phoneticPr fontId="1"/>
  </si>
  <si>
    <t>麦茶A'</t>
    <phoneticPr fontId="1"/>
  </si>
  <si>
    <t>麦茶B'</t>
    <rPh sb="0" eb="2">
      <t>ムギチャ</t>
    </rPh>
    <phoneticPr fontId="1"/>
  </si>
  <si>
    <t>ルイボスティーA'</t>
    <phoneticPr fontId="1"/>
  </si>
  <si>
    <t>ルイボスティーB'</t>
    <phoneticPr fontId="1"/>
  </si>
  <si>
    <t>ジャスミンティーA'</t>
    <phoneticPr fontId="1"/>
  </si>
  <si>
    <t>ジャスミンティーB'</t>
    <phoneticPr fontId="1"/>
  </si>
  <si>
    <t>○○://○○○○</t>
    <phoneticPr fontId="1"/>
  </si>
  <si>
    <t>公表済</t>
  </si>
  <si>
    <t>公表予定</t>
  </si>
  <si>
    <t>設計認定を受けようとするプラスチック使用製品の写真</t>
    <rPh sb="23" eb="25">
      <t>シャシン</t>
    </rPh>
    <phoneticPr fontId="1"/>
  </si>
  <si>
    <t>申請者の住所：</t>
    <rPh sb="0" eb="3">
      <t>シンセイシャ</t>
    </rPh>
    <rPh sb="4" eb="6">
      <t>ジュウショ</t>
    </rPh>
    <phoneticPr fontId="1"/>
  </si>
  <si>
    <t>申請者の氏名又は名称：</t>
    <rPh sb="0" eb="3">
      <t>シンセイシャ</t>
    </rPh>
    <rPh sb="4" eb="7">
      <t>シメイマタ</t>
    </rPh>
    <rPh sb="8" eb="10">
      <t>メイショウ</t>
    </rPh>
    <phoneticPr fontId="1"/>
  </si>
  <si>
    <t>法人にあっては代表者の氏名：</t>
    <rPh sb="7" eb="10">
      <t>ダイヒョウシャ</t>
    </rPh>
    <rPh sb="11" eb="13">
      <t>シメイ</t>
    </rPh>
    <phoneticPr fontId="1"/>
  </si>
  <si>
    <t>設計認定基準への適合（清涼飲料用ペットボトル容器）</t>
    <rPh sb="0" eb="4">
      <t>セッケイニンテイ</t>
    </rPh>
    <rPh sb="4" eb="6">
      <t>キジュン</t>
    </rPh>
    <rPh sb="8" eb="10">
      <t>テキゴウ</t>
    </rPh>
    <rPh sb="11" eb="16">
      <t>セイリョウインリョウヨウ</t>
    </rPh>
    <rPh sb="22" eb="24">
      <t>ヨウキ</t>
    </rPh>
    <phoneticPr fontId="1"/>
  </si>
  <si>
    <t>○</t>
  </si>
  <si>
    <t>麦茶A　夏限定</t>
    <rPh sb="0" eb="2">
      <t>ムギチャ</t>
    </rPh>
    <rPh sb="4" eb="5">
      <t>ナツ</t>
    </rPh>
    <rPh sb="5" eb="7">
      <t>ゲンテイ</t>
    </rPh>
    <phoneticPr fontId="1"/>
  </si>
  <si>
    <t>麦茶A　秋限定</t>
    <rPh sb="0" eb="2">
      <t>ムギチャ</t>
    </rPh>
    <rPh sb="4" eb="5">
      <t>アキ</t>
    </rPh>
    <rPh sb="5" eb="7">
      <t>ゲンテイ</t>
    </rPh>
    <phoneticPr fontId="1"/>
  </si>
  <si>
    <t>麦茶B　夏限定</t>
    <rPh sb="0" eb="2">
      <t>ムギチャ</t>
    </rPh>
    <rPh sb="4" eb="5">
      <t>ナツ</t>
    </rPh>
    <rPh sb="5" eb="7">
      <t>ゲンテイ</t>
    </rPh>
    <phoneticPr fontId="1"/>
  </si>
  <si>
    <t>麦茶B　秋限定</t>
    <rPh sb="0" eb="2">
      <t>ムギチャ</t>
    </rPh>
    <rPh sb="4" eb="5">
      <t>アキ</t>
    </rPh>
    <rPh sb="5" eb="7">
      <t>ゲンテイ</t>
    </rPh>
    <phoneticPr fontId="1"/>
  </si>
  <si>
    <t>ルイボスティーA　夏限定</t>
    <rPh sb="9" eb="10">
      <t>ナツ</t>
    </rPh>
    <rPh sb="10" eb="12">
      <t>ゲンテイ</t>
    </rPh>
    <phoneticPr fontId="1"/>
  </si>
  <si>
    <t>ルイボスティーA　秋限定</t>
    <rPh sb="9" eb="10">
      <t>アキ</t>
    </rPh>
    <rPh sb="10" eb="12">
      <t>ゲンテイ</t>
    </rPh>
    <phoneticPr fontId="1"/>
  </si>
  <si>
    <t>ルイボスティーB　夏限定</t>
    <rPh sb="9" eb="12">
      <t>ナツゲンテイ</t>
    </rPh>
    <phoneticPr fontId="1"/>
  </si>
  <si>
    <t>ルイボスティーB　秋限定</t>
    <rPh sb="9" eb="10">
      <t>アキ</t>
    </rPh>
    <rPh sb="10" eb="12">
      <t>ゲンテイ</t>
    </rPh>
    <phoneticPr fontId="1"/>
  </si>
  <si>
    <r>
      <t>設計認定を受けようとするプラスチック使用製品のシリーズ情報</t>
    </r>
    <r>
      <rPr>
        <b/>
        <sz val="12"/>
        <color rgb="FFFF0000"/>
        <rFont val="游ゴシック"/>
        <family val="3"/>
        <charset val="128"/>
        <scheme val="minor"/>
      </rPr>
      <t>【記入例】</t>
    </r>
    <rPh sb="0" eb="4">
      <t>セッケイニンテイ</t>
    </rPh>
    <rPh sb="5" eb="6">
      <t>ウ</t>
    </rPh>
    <rPh sb="18" eb="22">
      <t>シヨウセイヒン</t>
    </rPh>
    <rPh sb="27" eb="29">
      <t>ジョウホウ</t>
    </rPh>
    <rPh sb="30" eb="33">
      <t>キニュウレイ</t>
    </rPh>
    <phoneticPr fontId="1"/>
  </si>
  <si>
    <t>夏限定ラベル</t>
    <phoneticPr fontId="1"/>
  </si>
  <si>
    <t>秋限定ラベル</t>
    <rPh sb="0" eb="3">
      <t>アキゲンテイ</t>
    </rPh>
    <phoneticPr fontId="1"/>
  </si>
  <si>
    <t>49xxxxxxxxxx1</t>
    <phoneticPr fontId="1"/>
  </si>
  <si>
    <t>49xxxxxxxxxa1</t>
    <phoneticPr fontId="1"/>
  </si>
  <si>
    <t>49xxxxxxxxxb1</t>
    <phoneticPr fontId="1"/>
  </si>
  <si>
    <t>49xxxxxxxxxc1</t>
    <phoneticPr fontId="1"/>
  </si>
  <si>
    <t>請求先情報（設計調査の場合）</t>
    <rPh sb="0" eb="2">
      <t>セイキュウ</t>
    </rPh>
    <rPh sb="2" eb="3">
      <t>サキ</t>
    </rPh>
    <rPh sb="3" eb="5">
      <t>ジョウホウ</t>
    </rPh>
    <rPh sb="6" eb="8">
      <t>セッケイ</t>
    </rPh>
    <rPh sb="8" eb="10">
      <t>チョウサ</t>
    </rPh>
    <rPh sb="11" eb="13">
      <t>バアイ</t>
    </rPh>
    <phoneticPr fontId="1"/>
  </si>
  <si>
    <t>請求先の住所</t>
    <rPh sb="0" eb="2">
      <t>セイキュウ</t>
    </rPh>
    <rPh sb="2" eb="3">
      <t>サキ</t>
    </rPh>
    <rPh sb="4" eb="6">
      <t>ジュウショ</t>
    </rPh>
    <phoneticPr fontId="1"/>
  </si>
  <si>
    <t>請求者の氏名又は名称</t>
    <rPh sb="0" eb="2">
      <t>セイキュウ</t>
    </rPh>
    <rPh sb="2" eb="3">
      <t>シャ</t>
    </rPh>
    <rPh sb="4" eb="6">
      <t>シメイ</t>
    </rPh>
    <rPh sb="6" eb="7">
      <t>マタ</t>
    </rPh>
    <rPh sb="8" eb="10">
      <t>メイショウ</t>
    </rPh>
    <phoneticPr fontId="1"/>
  </si>
  <si>
    <t>（一財）ボーケン品質評価機構　記入欄</t>
    <rPh sb="1" eb="2">
      <t>イチ</t>
    </rPh>
    <rPh sb="2" eb="3">
      <t>ザイ</t>
    </rPh>
    <rPh sb="8" eb="14">
      <t>ヒンシツヒョウカキコウ</t>
    </rPh>
    <rPh sb="15" eb="17">
      <t>キニュウ</t>
    </rPh>
    <rPh sb="17" eb="18">
      <t>ラン</t>
    </rPh>
    <phoneticPr fontId="1"/>
  </si>
  <si>
    <t>受付担当者</t>
    <rPh sb="0" eb="2">
      <t>ウケツケ</t>
    </rPh>
    <rPh sb="2" eb="5">
      <t>タントウシャ</t>
    </rPh>
    <phoneticPr fontId="1"/>
  </si>
  <si>
    <t>発行責任者</t>
    <rPh sb="0" eb="2">
      <t>ハッコウ</t>
    </rPh>
    <rPh sb="2" eb="5">
      <t>セキニンシャ</t>
    </rPh>
    <phoneticPr fontId="1"/>
  </si>
  <si>
    <t>受付番号</t>
    <rPh sb="0" eb="2">
      <t>ウケツケ</t>
    </rPh>
    <rPh sb="2" eb="4">
      <t>バンゴウ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</si>
</sst>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yyyy/m/d;@"/>
    <numFmt numFmtId="177" formatCode="0_ "/>
    <numFmt numFmtId="178" formatCode="0.0_);[Red]\(0.0\)"/>
    <numFmt numFmtId="179" formatCode="0_);[Red]\(0\)"/>
    <numFmt numFmtId="180" formatCode="0.00_);[Red]\(0.00\)"/>
  </numFmts>
  <fonts count="29" x14ac:knownFonts="1">
    <font>
      <sz val="11"/>
      <color theme="1"/>
      <name val="游ゴシック"/>
      <family val="2"/>
      <charset val="128"/>
      <scheme val="minor"/>
    </font>
    <font>
      <sz val="6"/>
      <name val="游ゴシック"/>
      <family val="2"/>
      <charset val="128"/>
      <scheme val="minor"/>
    </font>
    <font>
      <b/>
      <sz val="11"/>
      <color theme="1"/>
      <name val="游ゴシック"/>
      <family val="3"/>
      <charset val="128"/>
      <scheme val="minor"/>
    </font>
    <font>
      <sz val="12"/>
      <color theme="1"/>
      <name val="游ゴシック"/>
      <family val="2"/>
      <charset val="128"/>
      <scheme val="minor"/>
    </font>
    <font>
      <sz val="12"/>
      <color theme="1"/>
      <name val="游ゴシック"/>
      <family val="3"/>
      <charset val="128"/>
      <scheme val="minor"/>
    </font>
    <font>
      <sz val="11"/>
      <color rgb="FFFF0000"/>
      <name val="游ゴシック"/>
      <family val="3"/>
      <charset val="128"/>
      <scheme val="minor"/>
    </font>
    <font>
      <sz val="11"/>
      <color theme="1"/>
      <name val="游ゴシック"/>
      <family val="2"/>
      <charset val="128"/>
      <scheme val="minor"/>
    </font>
    <font>
      <sz val="11"/>
      <color rgb="FFFF0000"/>
      <name val="游ゴシック"/>
      <family val="2"/>
      <charset val="128"/>
      <scheme val="minor"/>
    </font>
    <font>
      <b/>
      <sz val="11"/>
      <color theme="4"/>
      <name val="游ゴシック"/>
      <family val="3"/>
      <charset val="128"/>
      <scheme val="minor"/>
    </font>
    <font>
      <b/>
      <sz val="12"/>
      <color rgb="FF000000"/>
      <name val="游ゴシック"/>
      <family val="3"/>
      <charset val="128"/>
      <scheme val="minor"/>
    </font>
    <font>
      <sz val="11"/>
      <color theme="1"/>
      <name val="游ゴシック"/>
      <family val="3"/>
      <charset val="128"/>
      <scheme val="minor"/>
    </font>
    <font>
      <sz val="12"/>
      <color rgb="FFFF0000"/>
      <name val="游ゴシック"/>
      <family val="2"/>
      <charset val="128"/>
      <scheme val="minor"/>
    </font>
    <font>
      <sz val="12"/>
      <color rgb="FFFF0000"/>
      <name val="游ゴシック"/>
      <family val="3"/>
      <charset val="128"/>
      <scheme val="minor"/>
    </font>
    <font>
      <sz val="11"/>
      <name val="游ゴシック"/>
      <family val="3"/>
      <charset val="128"/>
      <scheme val="minor"/>
    </font>
    <font>
      <sz val="12"/>
      <name val="游ゴシック"/>
      <family val="3"/>
      <charset val="128"/>
      <scheme val="minor"/>
    </font>
    <font>
      <b/>
      <sz val="11"/>
      <name val="游ゴシック"/>
      <family val="3"/>
      <charset val="128"/>
      <scheme val="minor"/>
    </font>
    <font>
      <b/>
      <sz val="11"/>
      <color theme="0"/>
      <name val="游ゴシック"/>
      <family val="3"/>
      <charset val="128"/>
      <scheme val="minor"/>
    </font>
    <font>
      <b/>
      <sz val="14"/>
      <color theme="1"/>
      <name val="游ゴシック"/>
      <family val="3"/>
      <charset val="128"/>
      <scheme val="minor"/>
    </font>
    <font>
      <b/>
      <sz val="14"/>
      <name val="游ゴシック"/>
      <family val="3"/>
      <charset val="128"/>
      <scheme val="minor"/>
    </font>
    <font>
      <b/>
      <sz val="12"/>
      <color theme="0"/>
      <name val="游ゴシック"/>
      <family val="3"/>
      <charset val="128"/>
      <scheme val="minor"/>
    </font>
    <font>
      <b/>
      <sz val="11"/>
      <color rgb="FFFF0000"/>
      <name val="游ゴシック"/>
      <family val="3"/>
      <charset val="128"/>
      <scheme val="minor"/>
    </font>
    <font>
      <b/>
      <sz val="14"/>
      <color rgb="FFFF0000"/>
      <name val="游ゴシック"/>
      <family val="3"/>
      <charset val="128"/>
      <scheme val="minor"/>
    </font>
    <font>
      <b/>
      <sz val="12"/>
      <color rgb="FF000000"/>
      <name val="游ゴシック"/>
      <family val="2"/>
      <scheme val="minor"/>
    </font>
    <font>
      <b/>
      <u/>
      <sz val="12"/>
      <color rgb="FFFF0000"/>
      <name val="游ゴシック"/>
      <family val="2"/>
      <scheme val="minor"/>
    </font>
    <font>
      <sz val="11"/>
      <color theme="0"/>
      <name val="游ゴシック"/>
      <family val="2"/>
      <charset val="128"/>
      <scheme val="minor"/>
    </font>
    <font>
      <b/>
      <sz val="12"/>
      <name val="游ゴシック"/>
      <family val="3"/>
      <charset val="128"/>
      <scheme val="minor"/>
    </font>
    <font>
      <sz val="11"/>
      <name val="游ゴシック"/>
      <family val="2"/>
      <charset val="128"/>
      <scheme val="minor"/>
    </font>
    <font>
      <b/>
      <sz val="12"/>
      <color theme="1"/>
      <name val="游ゴシック"/>
      <family val="3"/>
      <charset val="128"/>
      <scheme val="minor"/>
    </font>
    <font>
      <b/>
      <sz val="12"/>
      <color rgb="FFFF0000"/>
      <name val="游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theme="9" tint="0.39997558519241921"/>
        <bgColor indexed="64"/>
      </patternFill>
    </fill>
    <fill>
      <patternFill patternType="solid">
        <fgColor theme="7" tint="0.59999389629810485"/>
        <bgColor indexed="64"/>
      </patternFill>
    </fill>
    <fill>
      <patternFill patternType="solid">
        <fgColor theme="4" tint="0.39997558519241921"/>
        <bgColor indexed="64"/>
      </patternFill>
    </fill>
    <fill>
      <patternFill patternType="solid">
        <fgColor theme="9" tint="0.79998168889431442"/>
        <bgColor indexed="64"/>
      </patternFill>
    </fill>
    <fill>
      <patternFill patternType="solid">
        <fgColor theme="0" tint="-0.499984740745262"/>
        <bgColor indexed="64"/>
      </patternFill>
    </fill>
  </fills>
  <borders count="122">
    <border>
      <left/>
      <right/>
      <top/>
      <bottom/>
      <diagonal/>
    </border>
    <border>
      <left style="medium">
        <color indexed="64"/>
      </left>
      <right/>
      <top style="medium">
        <color indexed="64"/>
      </top>
      <bottom/>
      <diagonal/>
    </border>
    <border>
      <left style="thin">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dotted">
        <color indexed="64"/>
      </right>
      <top/>
      <bottom style="dotted">
        <color indexed="64"/>
      </bottom>
      <diagonal/>
    </border>
    <border>
      <left/>
      <right/>
      <top/>
      <bottom style="dotted">
        <color indexed="64"/>
      </bottom>
      <diagonal/>
    </border>
    <border>
      <left/>
      <right style="medium">
        <color indexed="64"/>
      </right>
      <top/>
      <bottom style="dotted">
        <color indexed="64"/>
      </bottom>
      <diagonal/>
    </border>
    <border>
      <left style="medium">
        <color indexed="64"/>
      </left>
      <right style="dotted">
        <color indexed="64"/>
      </right>
      <top/>
      <bottom style="dashed">
        <color indexed="64"/>
      </bottom>
      <diagonal/>
    </border>
    <border>
      <left/>
      <right/>
      <top/>
      <bottom style="dashed">
        <color auto="1"/>
      </bottom>
      <diagonal/>
    </border>
    <border>
      <left/>
      <right style="medium">
        <color indexed="64"/>
      </right>
      <top/>
      <bottom style="dashed">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dotted">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dotted">
        <color indexed="64"/>
      </right>
      <top/>
      <bottom/>
      <diagonal/>
    </border>
    <border>
      <left style="medium">
        <color indexed="64"/>
      </left>
      <right style="dotted">
        <color indexed="64"/>
      </right>
      <top style="dotted">
        <color indexed="64"/>
      </top>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bottom style="double">
        <color indexed="64"/>
      </bottom>
      <diagonal/>
    </border>
    <border>
      <left style="thin">
        <color indexed="64"/>
      </left>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bottom style="double">
        <color indexed="64"/>
      </bottom>
      <diagonal/>
    </border>
    <border>
      <left style="thin">
        <color indexed="64"/>
      </left>
      <right/>
      <top style="thin">
        <color indexed="64"/>
      </top>
      <bottom style="hair">
        <color indexed="64"/>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bottom style="double">
        <color indexed="64"/>
      </bottom>
      <diagonal/>
    </border>
    <border>
      <left style="thin">
        <color indexed="64"/>
      </left>
      <right style="medium">
        <color indexed="64"/>
      </right>
      <top/>
      <bottom style="double">
        <color indexed="64"/>
      </bottom>
      <diagonal/>
    </border>
    <border>
      <left style="medium">
        <color indexed="64"/>
      </left>
      <right style="thin">
        <color indexed="64"/>
      </right>
      <top/>
      <bottom/>
      <diagonal/>
    </border>
    <border>
      <left style="thin">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bottom style="thin">
        <color indexed="64"/>
      </bottom>
      <diagonal/>
    </border>
    <border>
      <left style="hair">
        <color indexed="64"/>
      </left>
      <right style="medium">
        <color indexed="64"/>
      </right>
      <top style="hair">
        <color indexed="64"/>
      </top>
      <bottom/>
      <diagonal/>
    </border>
    <border>
      <left/>
      <right style="medium">
        <color indexed="64"/>
      </right>
      <top style="thin">
        <color indexed="64"/>
      </top>
      <bottom style="hair">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style="hair">
        <color indexed="64"/>
      </top>
      <bottom style="hair">
        <color indexed="64"/>
      </bottom>
      <diagonal/>
    </border>
    <border>
      <left style="medium">
        <color indexed="64"/>
      </left>
      <right/>
      <top style="thin">
        <color indexed="64"/>
      </top>
      <bottom/>
      <diagonal/>
    </border>
    <border>
      <left/>
      <right/>
      <top style="thin">
        <color indexed="64"/>
      </top>
      <bottom/>
      <diagonal/>
    </border>
    <border>
      <left style="thin">
        <color indexed="64"/>
      </left>
      <right style="thin">
        <color indexed="64"/>
      </right>
      <top/>
      <bottom style="medium">
        <color indexed="64"/>
      </bottom>
      <diagonal/>
    </border>
    <border>
      <left style="medium">
        <color indexed="64"/>
      </left>
      <right/>
      <top style="dashed">
        <color indexed="64"/>
      </top>
      <bottom style="thin">
        <color indexed="64"/>
      </bottom>
      <diagonal/>
    </border>
    <border>
      <left/>
      <right/>
      <top style="dashed">
        <color indexed="64"/>
      </top>
      <bottom style="thin">
        <color indexed="64"/>
      </bottom>
      <diagonal/>
    </border>
    <border>
      <left/>
      <right style="medium">
        <color indexed="64"/>
      </right>
      <top style="dashed">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dotted">
        <color indexed="64"/>
      </left>
      <right/>
      <top style="thin">
        <color indexed="64"/>
      </top>
      <bottom style="medium">
        <color indexed="64"/>
      </bottom>
      <diagonal/>
    </border>
    <border>
      <left style="medium">
        <color indexed="64"/>
      </left>
      <right style="dotted">
        <color indexed="64"/>
      </right>
      <top style="dotted">
        <color indexed="64"/>
      </top>
      <bottom style="thin">
        <color indexed="64"/>
      </bottom>
      <diagonal/>
    </border>
    <border>
      <left style="dotted">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style="dotted">
        <color indexed="64"/>
      </right>
      <top style="medium">
        <color indexed="64"/>
      </top>
      <bottom style="dotted">
        <color indexed="64"/>
      </bottom>
      <diagonal/>
    </border>
    <border>
      <left style="dotted">
        <color indexed="64"/>
      </left>
      <right style="dotted">
        <color indexed="64"/>
      </right>
      <top style="medium">
        <color indexed="64"/>
      </top>
      <bottom style="dotted">
        <color indexed="64"/>
      </bottom>
      <diagonal/>
    </border>
    <border>
      <left style="dotted">
        <color indexed="64"/>
      </left>
      <right style="medium">
        <color indexed="64"/>
      </right>
      <top style="medium">
        <color indexed="64"/>
      </top>
      <bottom style="dotted">
        <color indexed="64"/>
      </bottom>
      <diagonal/>
    </border>
    <border>
      <left/>
      <right style="thin">
        <color indexed="64"/>
      </right>
      <top/>
      <bottom/>
      <diagonal/>
    </border>
    <border>
      <left/>
      <right style="dotted">
        <color indexed="64"/>
      </right>
      <top style="dotted">
        <color indexed="64"/>
      </top>
      <bottom style="dotted">
        <color indexed="64"/>
      </bottom>
      <diagonal/>
    </border>
    <border>
      <left style="dotted">
        <color indexed="64"/>
      </left>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style="medium">
        <color indexed="64"/>
      </right>
      <top style="dotted">
        <color indexed="64"/>
      </top>
      <bottom style="dotted">
        <color indexed="64"/>
      </bottom>
      <diagonal/>
    </border>
    <border>
      <left style="medium">
        <color indexed="64"/>
      </left>
      <right/>
      <top/>
      <bottom style="medium">
        <color indexed="64"/>
      </bottom>
      <diagonal/>
    </border>
    <border>
      <left/>
      <right style="thin">
        <color indexed="64"/>
      </right>
      <top/>
      <bottom style="medium">
        <color indexed="64"/>
      </bottom>
      <diagonal/>
    </border>
    <border>
      <left/>
      <right style="dotted">
        <color indexed="64"/>
      </right>
      <top style="dotted">
        <color indexed="64"/>
      </top>
      <bottom style="medium">
        <color indexed="64"/>
      </bottom>
      <diagonal/>
    </border>
    <border>
      <left style="dotted">
        <color indexed="64"/>
      </left>
      <right style="dotted">
        <color indexed="64"/>
      </right>
      <top style="dotted">
        <color indexed="64"/>
      </top>
      <bottom style="medium">
        <color indexed="64"/>
      </bottom>
      <diagonal/>
    </border>
    <border>
      <left style="dotted">
        <color indexed="64"/>
      </left>
      <right style="medium">
        <color indexed="64"/>
      </right>
      <top style="dotted">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thin">
        <color indexed="64"/>
      </left>
      <right/>
      <top style="hair">
        <color indexed="64"/>
      </top>
      <bottom style="thin">
        <color indexed="64"/>
      </bottom>
      <diagonal/>
    </border>
    <border>
      <left/>
      <right style="medium">
        <color indexed="64"/>
      </right>
      <top style="hair">
        <color indexed="64"/>
      </top>
      <bottom style="thin">
        <color indexed="64"/>
      </bottom>
      <diagonal/>
    </border>
    <border>
      <left/>
      <right style="thin">
        <color indexed="64"/>
      </right>
      <top style="hair">
        <color indexed="64"/>
      </top>
      <bottom style="hair">
        <color indexed="64"/>
      </bottom>
      <diagonal/>
    </border>
    <border>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s>
  <cellStyleXfs count="2">
    <xf numFmtId="0" fontId="0" fillId="0" borderId="0">
      <alignment vertical="center"/>
    </xf>
    <xf numFmtId="9" fontId="6" fillId="0" borderId="0" applyFont="0" applyFill="0" applyBorder="0" applyAlignment="0" applyProtection="0">
      <alignment vertical="center"/>
    </xf>
  </cellStyleXfs>
  <cellXfs count="492">
    <xf numFmtId="0" fontId="0" fillId="0" borderId="0" xfId="0">
      <alignment vertical="center"/>
    </xf>
    <xf numFmtId="0" fontId="0" fillId="2" borderId="0" xfId="0" applyFill="1">
      <alignment vertical="center"/>
    </xf>
    <xf numFmtId="0" fontId="0" fillId="2" borderId="0" xfId="0" applyFill="1" applyAlignment="1">
      <alignment horizontal="left" vertical="center" wrapText="1"/>
    </xf>
    <xf numFmtId="0" fontId="0" fillId="2" borderId="0" xfId="0" applyFill="1" applyAlignment="1">
      <alignment horizontal="right" vertical="center"/>
    </xf>
    <xf numFmtId="0" fontId="0" fillId="2" borderId="0" xfId="0" applyFill="1" applyAlignment="1">
      <alignment vertical="center" wrapText="1"/>
    </xf>
    <xf numFmtId="0" fontId="8" fillId="2" borderId="0" xfId="0" applyFont="1" applyFill="1" applyAlignment="1">
      <alignment horizontal="center" vertical="center" wrapText="1"/>
    </xf>
    <xf numFmtId="0" fontId="0" fillId="2" borderId="6" xfId="0" applyFill="1" applyBorder="1" applyAlignment="1">
      <alignment horizontal="center" vertical="center"/>
    </xf>
    <xf numFmtId="49" fontId="5" fillId="2" borderId="0" xfId="0" applyNumberFormat="1" applyFont="1" applyFill="1" applyAlignment="1">
      <alignment horizontal="center" vertical="center"/>
    </xf>
    <xf numFmtId="49" fontId="10" fillId="2" borderId="0" xfId="0" applyNumberFormat="1" applyFont="1" applyFill="1" applyAlignment="1">
      <alignment horizontal="center" vertical="center"/>
    </xf>
    <xf numFmtId="0" fontId="9" fillId="2" borderId="0" xfId="0" applyFont="1" applyFill="1">
      <alignment vertical="center"/>
    </xf>
    <xf numFmtId="0" fontId="0" fillId="2" borderId="14" xfId="0" applyFill="1" applyBorder="1">
      <alignment vertical="center"/>
    </xf>
    <xf numFmtId="0" fontId="0" fillId="2" borderId="17" xfId="0" applyFill="1" applyBorder="1">
      <alignment vertical="center"/>
    </xf>
    <xf numFmtId="0" fontId="0" fillId="2" borderId="26" xfId="0" applyFill="1" applyBorder="1" applyAlignment="1">
      <alignment horizontal="left" vertical="center"/>
    </xf>
    <xf numFmtId="49" fontId="7" fillId="2" borderId="15" xfId="0" applyNumberFormat="1" applyFont="1" applyFill="1" applyBorder="1" applyAlignment="1">
      <alignment horizontal="center" vertical="center"/>
    </xf>
    <xf numFmtId="49" fontId="0" fillId="2" borderId="15" xfId="0" applyNumberFormat="1" applyFill="1" applyBorder="1" applyAlignment="1">
      <alignment horizontal="center" vertical="center"/>
    </xf>
    <xf numFmtId="0" fontId="0" fillId="2" borderId="15" xfId="0" applyFill="1" applyBorder="1" applyAlignment="1">
      <alignment horizontal="right" vertical="center"/>
    </xf>
    <xf numFmtId="0" fontId="0" fillId="2" borderId="16" xfId="0" applyFill="1" applyBorder="1" applyAlignment="1">
      <alignment horizontal="left" vertical="center"/>
    </xf>
    <xf numFmtId="0" fontId="0" fillId="2" borderId="27" xfId="0" applyFill="1" applyBorder="1" applyAlignment="1">
      <alignment horizontal="left" vertical="center"/>
    </xf>
    <xf numFmtId="49" fontId="7" fillId="2" borderId="28" xfId="0" applyNumberFormat="1" applyFont="1" applyFill="1" applyBorder="1" applyAlignment="1">
      <alignment horizontal="center" vertical="center"/>
    </xf>
    <xf numFmtId="49" fontId="0" fillId="2" borderId="28" xfId="0" applyNumberFormat="1" applyFill="1" applyBorder="1" applyAlignment="1">
      <alignment horizontal="center" vertical="center"/>
    </xf>
    <xf numFmtId="0" fontId="13" fillId="0" borderId="0" xfId="0" applyFont="1">
      <alignment vertical="center"/>
    </xf>
    <xf numFmtId="0" fontId="13" fillId="2" borderId="0" xfId="0" applyFont="1" applyFill="1">
      <alignment vertical="center"/>
    </xf>
    <xf numFmtId="0" fontId="10" fillId="0" borderId="0" xfId="0" applyFont="1">
      <alignment vertical="center"/>
    </xf>
    <xf numFmtId="0" fontId="8" fillId="0" borderId="0" xfId="0" applyFont="1">
      <alignment vertical="center"/>
    </xf>
    <xf numFmtId="0" fontId="10" fillId="0" borderId="0" xfId="0" applyFont="1" applyAlignment="1">
      <alignment horizontal="right" vertical="center"/>
    </xf>
    <xf numFmtId="0" fontId="13" fillId="2" borderId="22" xfId="0" applyFont="1" applyFill="1" applyBorder="1">
      <alignment vertical="center"/>
    </xf>
    <xf numFmtId="0" fontId="13" fillId="2" borderId="15" xfId="0" applyFont="1" applyFill="1" applyBorder="1">
      <alignment vertical="center"/>
    </xf>
    <xf numFmtId="0" fontId="13" fillId="2" borderId="16" xfId="0" applyFont="1" applyFill="1" applyBorder="1">
      <alignment vertical="center"/>
    </xf>
    <xf numFmtId="0" fontId="13" fillId="2" borderId="23" xfId="0" applyFont="1" applyFill="1" applyBorder="1">
      <alignment vertical="center"/>
    </xf>
    <xf numFmtId="0" fontId="14" fillId="2" borderId="0" xfId="0" applyFont="1" applyFill="1" applyAlignment="1">
      <alignment horizontal="left" vertical="center" wrapText="1"/>
    </xf>
    <xf numFmtId="0" fontId="0" fillId="0" borderId="0" xfId="0" applyAlignment="1">
      <alignment horizontal="center" vertical="center"/>
    </xf>
    <xf numFmtId="0" fontId="13" fillId="0" borderId="12" xfId="0" applyFont="1" applyBorder="1" applyAlignment="1" applyProtection="1">
      <alignment horizontal="right" vertical="center"/>
      <protection locked="0"/>
    </xf>
    <xf numFmtId="0" fontId="4" fillId="0" borderId="0" xfId="0" applyFont="1">
      <alignment vertical="center"/>
    </xf>
    <xf numFmtId="0" fontId="13" fillId="0" borderId="34" xfId="0" applyFont="1" applyBorder="1" applyAlignment="1" applyProtection="1">
      <alignment horizontal="right" vertical="center"/>
      <protection locked="0"/>
    </xf>
    <xf numFmtId="0" fontId="17" fillId="0" borderId="0" xfId="0" applyFont="1" applyAlignment="1">
      <alignment horizontal="left" vertical="center"/>
    </xf>
    <xf numFmtId="0" fontId="4" fillId="4" borderId="49" xfId="0" applyFont="1" applyFill="1" applyBorder="1" applyAlignment="1">
      <alignment horizontal="center" vertical="center"/>
    </xf>
    <xf numFmtId="0" fontId="4" fillId="0" borderId="49" xfId="0" applyFont="1" applyBorder="1" applyAlignment="1">
      <alignment horizontal="center" vertical="center"/>
    </xf>
    <xf numFmtId="0" fontId="4" fillId="4" borderId="50" xfId="0" applyFont="1" applyFill="1" applyBorder="1" applyAlignment="1">
      <alignment horizontal="center" vertical="center"/>
    </xf>
    <xf numFmtId="0" fontId="12" fillId="0" borderId="50" xfId="0" applyFont="1" applyBorder="1" applyAlignment="1">
      <alignment horizontal="center" vertical="center" shrinkToFit="1"/>
    </xf>
    <xf numFmtId="0" fontId="4" fillId="4" borderId="51" xfId="0" applyFont="1" applyFill="1" applyBorder="1" applyAlignment="1">
      <alignment horizontal="center" vertical="center"/>
    </xf>
    <xf numFmtId="0" fontId="4" fillId="0" borderId="51" xfId="0" applyFont="1" applyBorder="1">
      <alignment vertical="center"/>
    </xf>
    <xf numFmtId="176" fontId="13" fillId="0" borderId="34" xfId="0" applyNumberFormat="1" applyFont="1" applyBorder="1" applyAlignment="1" applyProtection="1">
      <alignment horizontal="right" vertical="center"/>
      <protection locked="0"/>
    </xf>
    <xf numFmtId="176" fontId="13" fillId="0" borderId="12" xfId="0" applyNumberFormat="1" applyFont="1" applyBorder="1" applyAlignment="1" applyProtection="1">
      <alignment horizontal="right" vertical="center"/>
      <protection locked="0"/>
    </xf>
    <xf numFmtId="0" fontId="13" fillId="4" borderId="34" xfId="0" applyFont="1" applyFill="1" applyBorder="1" applyAlignment="1">
      <alignment horizontal="right" vertical="center"/>
    </xf>
    <xf numFmtId="0" fontId="13" fillId="0" borderId="53" xfId="0" applyFont="1" applyBorder="1" applyAlignment="1" applyProtection="1">
      <alignment horizontal="center" vertical="center"/>
      <protection locked="0"/>
    </xf>
    <xf numFmtId="0" fontId="13" fillId="0" borderId="53" xfId="0" applyFont="1" applyBorder="1" applyAlignment="1" applyProtection="1">
      <alignment horizontal="right" vertical="center"/>
      <protection locked="0"/>
    </xf>
    <xf numFmtId="0" fontId="13" fillId="0" borderId="34" xfId="0" applyFont="1" applyBorder="1" applyAlignment="1" applyProtection="1">
      <alignment horizontal="center" vertical="center"/>
      <protection locked="0"/>
    </xf>
    <xf numFmtId="0" fontId="18" fillId="0" borderId="0" xfId="0" applyFont="1">
      <alignment vertical="center"/>
    </xf>
    <xf numFmtId="0" fontId="13" fillId="0" borderId="0" xfId="0" applyFont="1" applyAlignment="1">
      <alignment horizontal="right" vertical="center"/>
    </xf>
    <xf numFmtId="0" fontId="15" fillId="0" borderId="0" xfId="0" applyFont="1">
      <alignment vertical="center"/>
    </xf>
    <xf numFmtId="0" fontId="13" fillId="3" borderId="7" xfId="0" applyFont="1" applyFill="1" applyBorder="1" applyAlignment="1">
      <alignment vertical="center" wrapText="1"/>
    </xf>
    <xf numFmtId="0" fontId="13" fillId="3" borderId="62" xfId="0" applyFont="1" applyFill="1" applyBorder="1" applyAlignment="1">
      <alignment vertical="center" wrapText="1"/>
    </xf>
    <xf numFmtId="0" fontId="13" fillId="3" borderId="36" xfId="0" applyFont="1" applyFill="1" applyBorder="1" applyAlignment="1">
      <alignment vertical="center" wrapText="1"/>
    </xf>
    <xf numFmtId="0" fontId="10" fillId="3" borderId="10" xfId="0" applyFont="1" applyFill="1" applyBorder="1" applyAlignment="1">
      <alignment vertical="center" wrapText="1"/>
    </xf>
    <xf numFmtId="0" fontId="13" fillId="0" borderId="8" xfId="0" applyFont="1" applyBorder="1" applyAlignment="1" applyProtection="1">
      <alignment horizontal="center" vertical="center"/>
      <protection locked="0"/>
    </xf>
    <xf numFmtId="0" fontId="13" fillId="0" borderId="9" xfId="0" applyFont="1" applyBorder="1" applyAlignment="1" applyProtection="1">
      <alignment horizontal="center" vertical="center"/>
      <protection locked="0"/>
    </xf>
    <xf numFmtId="0" fontId="13" fillId="0" borderId="6" xfId="0" applyFont="1" applyBorder="1" applyAlignment="1" applyProtection="1">
      <alignment horizontal="center" vertical="center"/>
      <protection locked="0"/>
    </xf>
    <xf numFmtId="0" fontId="13" fillId="0" borderId="42" xfId="0" applyFont="1" applyBorder="1" applyAlignment="1" applyProtection="1">
      <alignment horizontal="center" vertical="center"/>
      <protection locked="0"/>
    </xf>
    <xf numFmtId="0" fontId="13" fillId="0" borderId="0" xfId="0" applyFont="1" applyAlignment="1" applyProtection="1">
      <alignment horizontal="center" vertical="center"/>
      <protection locked="0"/>
    </xf>
    <xf numFmtId="0" fontId="13" fillId="0" borderId="46" xfId="0" applyFont="1" applyBorder="1" applyAlignment="1" applyProtection="1">
      <alignment horizontal="center" vertical="center"/>
      <protection locked="0"/>
    </xf>
    <xf numFmtId="0" fontId="13" fillId="0" borderId="47" xfId="0" applyFont="1" applyBorder="1" applyAlignment="1" applyProtection="1">
      <alignment horizontal="center" vertical="center"/>
      <protection locked="0"/>
    </xf>
    <xf numFmtId="0" fontId="13" fillId="0" borderId="72" xfId="0" applyFont="1" applyBorder="1" applyAlignment="1" applyProtection="1">
      <alignment horizontal="center" vertical="center"/>
      <protection locked="0"/>
    </xf>
    <xf numFmtId="0" fontId="13" fillId="0" borderId="31" xfId="0" applyFont="1" applyBorder="1" applyAlignment="1" applyProtection="1">
      <alignment horizontal="center" vertical="center"/>
      <protection locked="0"/>
    </xf>
    <xf numFmtId="0" fontId="13" fillId="0" borderId="73" xfId="0" applyFont="1" applyBorder="1" applyAlignment="1" applyProtection="1">
      <alignment horizontal="center" vertical="center"/>
      <protection locked="0"/>
    </xf>
    <xf numFmtId="0" fontId="13" fillId="0" borderId="37" xfId="0" applyFont="1" applyBorder="1" applyAlignment="1" applyProtection="1">
      <alignment horizontal="right" vertical="center"/>
      <protection locked="0"/>
    </xf>
    <xf numFmtId="0" fontId="13" fillId="0" borderId="31" xfId="0" applyFont="1" applyBorder="1">
      <alignment vertical="center"/>
    </xf>
    <xf numFmtId="0" fontId="13" fillId="4" borderId="33" xfId="0" applyFont="1" applyFill="1" applyBorder="1" applyAlignment="1">
      <alignment horizontal="right" vertical="center"/>
    </xf>
    <xf numFmtId="9" fontId="13" fillId="4" borderId="74" xfId="1" applyFont="1" applyFill="1" applyBorder="1" applyAlignment="1">
      <alignment horizontal="right" vertical="center"/>
    </xf>
    <xf numFmtId="0" fontId="19" fillId="10" borderId="4" xfId="0" applyFont="1" applyFill="1" applyBorder="1" applyAlignment="1">
      <alignment horizontal="center" vertical="center"/>
    </xf>
    <xf numFmtId="0" fontId="19" fillId="10" borderId="5" xfId="0" applyFont="1" applyFill="1" applyBorder="1" applyAlignment="1">
      <alignment horizontal="center" vertical="center"/>
    </xf>
    <xf numFmtId="0" fontId="13" fillId="0" borderId="53" xfId="0" applyFont="1" applyBorder="1" applyAlignment="1" applyProtection="1">
      <alignment horizontal="right" vertical="center" shrinkToFit="1"/>
      <protection locked="0"/>
    </xf>
    <xf numFmtId="0" fontId="13" fillId="0" borderId="34" xfId="0" applyFont="1" applyBorder="1" applyAlignment="1" applyProtection="1">
      <alignment horizontal="right" vertical="center" shrinkToFit="1"/>
      <protection locked="0"/>
    </xf>
    <xf numFmtId="0" fontId="19" fillId="10" borderId="3" xfId="0" applyFont="1" applyFill="1" applyBorder="1" applyAlignment="1">
      <alignment horizontal="center" vertical="center"/>
    </xf>
    <xf numFmtId="0" fontId="10" fillId="0" borderId="41" xfId="0" applyFont="1" applyBorder="1">
      <alignment vertical="center"/>
    </xf>
    <xf numFmtId="0" fontId="10" fillId="0" borderId="34" xfId="0" applyFont="1" applyBorder="1" applyAlignment="1">
      <alignment horizontal="center" vertical="center"/>
    </xf>
    <xf numFmtId="0" fontId="5" fillId="0" borderId="34" xfId="0" applyFont="1" applyBorder="1" applyAlignment="1">
      <alignment vertical="center" wrapText="1"/>
    </xf>
    <xf numFmtId="0" fontId="10" fillId="0" borderId="12" xfId="0" applyFont="1" applyBorder="1" applyAlignment="1">
      <alignment horizontal="center" vertical="center"/>
    </xf>
    <xf numFmtId="0" fontId="5" fillId="0" borderId="12" xfId="0" applyFont="1" applyBorder="1" applyAlignment="1">
      <alignment vertical="center" wrapText="1"/>
    </xf>
    <xf numFmtId="0" fontId="10" fillId="0" borderId="12" xfId="0" applyFont="1" applyBorder="1">
      <alignment vertical="center"/>
    </xf>
    <xf numFmtId="0" fontId="5" fillId="0" borderId="45" xfId="0" applyFont="1" applyBorder="1" applyAlignment="1">
      <alignment vertical="center" wrapText="1"/>
    </xf>
    <xf numFmtId="0" fontId="20" fillId="2" borderId="0" xfId="0" applyFont="1" applyFill="1" applyAlignment="1">
      <alignment horizontal="right" vertical="center"/>
    </xf>
    <xf numFmtId="0" fontId="5" fillId="2" borderId="0" xfId="0" applyFont="1" applyFill="1" applyAlignment="1">
      <alignment horizontal="right" vertical="center"/>
    </xf>
    <xf numFmtId="176" fontId="5" fillId="0" borderId="34" xfId="0" applyNumberFormat="1" applyFont="1" applyBorder="1">
      <alignment vertical="center"/>
    </xf>
    <xf numFmtId="0" fontId="0" fillId="2" borderId="85" xfId="0" applyFill="1" applyBorder="1" applyAlignment="1">
      <alignment horizontal="left" vertical="center"/>
    </xf>
    <xf numFmtId="0" fontId="26" fillId="2" borderId="81" xfId="0" applyFont="1" applyFill="1" applyBorder="1">
      <alignment vertical="center"/>
    </xf>
    <xf numFmtId="0" fontId="10" fillId="5" borderId="65" xfId="0" applyFont="1" applyFill="1" applyBorder="1" applyAlignment="1">
      <alignment horizontal="left" vertical="center" wrapText="1"/>
    </xf>
    <xf numFmtId="0" fontId="10" fillId="5" borderId="63" xfId="0" applyFont="1" applyFill="1" applyBorder="1" applyAlignment="1">
      <alignment horizontal="left" vertical="center" wrapText="1"/>
    </xf>
    <xf numFmtId="0" fontId="10" fillId="5" borderId="64" xfId="0" applyFont="1" applyFill="1" applyBorder="1" applyAlignment="1">
      <alignment horizontal="left" vertical="center" wrapText="1"/>
    </xf>
    <xf numFmtId="0" fontId="24" fillId="2" borderId="0" xfId="0" applyFont="1" applyFill="1">
      <alignment vertical="center"/>
    </xf>
    <xf numFmtId="0" fontId="0" fillId="2" borderId="0" xfId="0" applyFill="1" applyAlignment="1">
      <alignment horizontal="center" vertical="center"/>
    </xf>
    <xf numFmtId="0" fontId="16" fillId="2" borderId="89" xfId="0" applyFont="1" applyFill="1" applyBorder="1">
      <alignment vertical="center"/>
    </xf>
    <xf numFmtId="0" fontId="16" fillId="2" borderId="93" xfId="0" applyFont="1" applyFill="1" applyBorder="1">
      <alignment vertical="center"/>
    </xf>
    <xf numFmtId="0" fontId="16" fillId="2" borderId="99" xfId="0" applyFont="1" applyFill="1" applyBorder="1">
      <alignment vertical="center"/>
    </xf>
    <xf numFmtId="0" fontId="0" fillId="2" borderId="102" xfId="0" applyFill="1" applyBorder="1" applyAlignment="1">
      <alignment horizontal="left" vertical="center"/>
    </xf>
    <xf numFmtId="0" fontId="0" fillId="2" borderId="103" xfId="0" applyFill="1" applyBorder="1" applyAlignment="1">
      <alignment horizontal="left" vertical="center"/>
    </xf>
    <xf numFmtId="0" fontId="0" fillId="2" borderId="103" xfId="0" applyFill="1" applyBorder="1">
      <alignment vertical="center"/>
    </xf>
    <xf numFmtId="0" fontId="0" fillId="2" borderId="103" xfId="0" applyFill="1" applyBorder="1" applyAlignment="1">
      <alignment horizontal="center" vertical="center"/>
    </xf>
    <xf numFmtId="0" fontId="0" fillId="2" borderId="104" xfId="0" applyFill="1" applyBorder="1" applyAlignment="1">
      <alignment horizontal="center" vertical="center"/>
    </xf>
    <xf numFmtId="0" fontId="0" fillId="2" borderId="105" xfId="0" applyFill="1" applyBorder="1" applyAlignment="1">
      <alignment horizontal="center" vertical="center"/>
    </xf>
    <xf numFmtId="0" fontId="0" fillId="2" borderId="4" xfId="0" applyFill="1" applyBorder="1" applyAlignment="1">
      <alignment horizontal="center" vertical="center"/>
    </xf>
    <xf numFmtId="0" fontId="0" fillId="2" borderId="5" xfId="0" applyFill="1" applyBorder="1" applyAlignment="1">
      <alignment horizontal="center" vertical="center" wrapText="1"/>
    </xf>
    <xf numFmtId="0" fontId="0" fillId="2" borderId="8" xfId="0" applyFill="1" applyBorder="1" applyAlignment="1">
      <alignment horizontal="center" vertical="center"/>
    </xf>
    <xf numFmtId="0" fontId="0" fillId="2" borderId="34" xfId="0" applyFill="1" applyBorder="1" applyAlignment="1">
      <alignment horizontal="center" vertical="center"/>
    </xf>
    <xf numFmtId="0" fontId="0" fillId="2" borderId="36" xfId="0" applyFill="1" applyBorder="1" applyAlignment="1">
      <alignment horizontal="center" vertical="center" wrapText="1"/>
    </xf>
    <xf numFmtId="0" fontId="0" fillId="2" borderId="12" xfId="0" applyFill="1" applyBorder="1">
      <alignment vertical="center"/>
    </xf>
    <xf numFmtId="0" fontId="0" fillId="2" borderId="13" xfId="0" applyFill="1" applyBorder="1">
      <alignment vertical="center"/>
    </xf>
    <xf numFmtId="0" fontId="0" fillId="2" borderId="31" xfId="0" applyFill="1" applyBorder="1">
      <alignment vertical="center"/>
    </xf>
    <xf numFmtId="0" fontId="0" fillId="2" borderId="32" xfId="0" applyFill="1" applyBorder="1">
      <alignment vertical="center"/>
    </xf>
    <xf numFmtId="0" fontId="0" fillId="2" borderId="97" xfId="0" applyFill="1" applyBorder="1" applyAlignment="1">
      <alignment horizontal="center" vertical="center"/>
    </xf>
    <xf numFmtId="0" fontId="0" fillId="2" borderId="39" xfId="0" applyFill="1" applyBorder="1">
      <alignment vertical="center"/>
    </xf>
    <xf numFmtId="0" fontId="0" fillId="2" borderId="110" xfId="0" applyFill="1" applyBorder="1">
      <alignment vertical="center"/>
    </xf>
    <xf numFmtId="49" fontId="13" fillId="2" borderId="49" xfId="0" applyNumberFormat="1" applyFont="1" applyFill="1" applyBorder="1" applyAlignment="1">
      <alignment horizontal="center" vertical="center"/>
    </xf>
    <xf numFmtId="0" fontId="24" fillId="0" borderId="0" xfId="0" applyFont="1">
      <alignment vertical="center"/>
    </xf>
    <xf numFmtId="49" fontId="10" fillId="0" borderId="0" xfId="0" applyNumberFormat="1" applyFont="1">
      <alignment vertical="center"/>
    </xf>
    <xf numFmtId="49" fontId="5" fillId="0" borderId="34" xfId="0" applyNumberFormat="1" applyFont="1" applyBorder="1" applyAlignment="1">
      <alignment vertical="center" wrapText="1"/>
    </xf>
    <xf numFmtId="49" fontId="5" fillId="0" borderId="12" xfId="0" applyNumberFormat="1" applyFont="1" applyBorder="1" applyAlignment="1">
      <alignment vertical="center" wrapText="1"/>
    </xf>
    <xf numFmtId="49" fontId="10" fillId="0" borderId="12" xfId="0" applyNumberFormat="1" applyFont="1" applyBorder="1">
      <alignment vertical="center"/>
    </xf>
    <xf numFmtId="49" fontId="0" fillId="0" borderId="0" xfId="0" applyNumberFormat="1">
      <alignment vertical="center"/>
    </xf>
    <xf numFmtId="178" fontId="10" fillId="0" borderId="0" xfId="0" applyNumberFormat="1" applyFont="1">
      <alignment vertical="center"/>
    </xf>
    <xf numFmtId="178" fontId="10" fillId="0" borderId="12" xfId="0" applyNumberFormat="1" applyFont="1" applyBorder="1">
      <alignment vertical="center"/>
    </xf>
    <xf numFmtId="178" fontId="0" fillId="0" borderId="0" xfId="0" applyNumberFormat="1">
      <alignment vertical="center"/>
    </xf>
    <xf numFmtId="178" fontId="5" fillId="0" borderId="34" xfId="0" applyNumberFormat="1" applyFont="1" applyBorder="1">
      <alignment vertical="center"/>
    </xf>
    <xf numFmtId="178" fontId="13" fillId="0" borderId="34" xfId="0" applyNumberFormat="1" applyFont="1" applyBorder="1" applyAlignment="1" applyProtection="1">
      <alignment horizontal="right" vertical="center"/>
      <protection locked="0"/>
    </xf>
    <xf numFmtId="178" fontId="13" fillId="0" borderId="12" xfId="0" applyNumberFormat="1" applyFont="1" applyBorder="1" applyAlignment="1" applyProtection="1">
      <alignment horizontal="right" vertical="center"/>
      <protection locked="0"/>
    </xf>
    <xf numFmtId="0" fontId="12" fillId="0" borderId="69" xfId="0" applyFont="1" applyBorder="1" applyAlignment="1">
      <alignment horizontal="center" vertical="center" wrapText="1" shrinkToFit="1"/>
    </xf>
    <xf numFmtId="0" fontId="12" fillId="0" borderId="41" xfId="0" applyFont="1" applyBorder="1" applyAlignment="1">
      <alignment horizontal="center" vertical="center" wrapText="1" shrinkToFit="1"/>
    </xf>
    <xf numFmtId="0" fontId="12" fillId="0" borderId="70" xfId="0" applyFont="1" applyBorder="1" applyAlignment="1">
      <alignment horizontal="center" vertical="center" wrapText="1" shrinkToFit="1"/>
    </xf>
    <xf numFmtId="179" fontId="10" fillId="0" borderId="0" xfId="0" applyNumberFormat="1" applyFont="1">
      <alignment vertical="center"/>
    </xf>
    <xf numFmtId="179" fontId="10" fillId="0" borderId="41" xfId="0" applyNumberFormat="1" applyFont="1" applyBorder="1" applyAlignment="1">
      <alignment horizontal="center" vertical="center" wrapText="1"/>
    </xf>
    <xf numFmtId="179" fontId="5" fillId="0" borderId="34" xfId="0" applyNumberFormat="1" applyFont="1" applyBorder="1">
      <alignment vertical="center"/>
    </xf>
    <xf numFmtId="179" fontId="13" fillId="0" borderId="34" xfId="0" applyNumberFormat="1" applyFont="1" applyBorder="1" applyAlignment="1" applyProtection="1">
      <alignment horizontal="right" vertical="center"/>
      <protection locked="0"/>
    </xf>
    <xf numFmtId="179" fontId="13" fillId="0" borderId="12" xfId="0" applyNumberFormat="1" applyFont="1" applyBorder="1" applyAlignment="1" applyProtection="1">
      <alignment horizontal="right" vertical="center"/>
      <protection locked="0"/>
    </xf>
    <xf numFmtId="179" fontId="0" fillId="0" borderId="0" xfId="0" applyNumberFormat="1">
      <alignment vertical="center"/>
    </xf>
    <xf numFmtId="0" fontId="13" fillId="4" borderId="116" xfId="0" applyFont="1" applyFill="1" applyBorder="1" applyAlignment="1">
      <alignment horizontal="right" vertical="center"/>
    </xf>
    <xf numFmtId="0" fontId="13" fillId="0" borderId="115" xfId="0" applyFont="1" applyBorder="1" applyAlignment="1" applyProtection="1">
      <alignment horizontal="right" vertical="center"/>
      <protection locked="0"/>
    </xf>
    <xf numFmtId="0" fontId="13" fillId="0" borderId="115" xfId="0" applyFont="1" applyBorder="1" applyAlignment="1" applyProtection="1">
      <alignment horizontal="right" vertical="center" shrinkToFit="1"/>
      <protection locked="0"/>
    </xf>
    <xf numFmtId="179" fontId="13" fillId="0" borderId="71" xfId="0" applyNumberFormat="1" applyFont="1" applyBorder="1" applyAlignment="1" applyProtection="1">
      <alignment horizontal="right" vertical="center"/>
      <protection locked="0"/>
    </xf>
    <xf numFmtId="179" fontId="13" fillId="0" borderId="53" xfId="0" applyNumberFormat="1" applyFont="1" applyBorder="1">
      <alignment vertical="center"/>
    </xf>
    <xf numFmtId="0" fontId="13" fillId="0" borderId="117" xfId="0" applyFont="1" applyBorder="1">
      <alignment vertical="center"/>
    </xf>
    <xf numFmtId="179" fontId="13" fillId="0" borderId="115" xfId="0" applyNumberFormat="1" applyFont="1" applyBorder="1">
      <alignment vertical="center"/>
    </xf>
    <xf numFmtId="178" fontId="13" fillId="0" borderId="71" xfId="0" applyNumberFormat="1" applyFont="1" applyBorder="1" applyAlignment="1" applyProtection="1">
      <alignment horizontal="right" vertical="center"/>
      <protection locked="0"/>
    </xf>
    <xf numFmtId="178" fontId="13" fillId="0" borderId="53" xfId="0" applyNumberFormat="1" applyFont="1" applyBorder="1">
      <alignment vertical="center"/>
    </xf>
    <xf numFmtId="178" fontId="13" fillId="0" borderId="115" xfId="0" applyNumberFormat="1" applyFont="1" applyBorder="1">
      <alignment vertical="center"/>
    </xf>
    <xf numFmtId="178" fontId="13" fillId="4" borderId="11" xfId="0" applyNumberFormat="1" applyFont="1" applyFill="1" applyBorder="1" applyAlignment="1" applyProtection="1">
      <alignment horizontal="right" vertical="center"/>
      <protection locked="0"/>
    </xf>
    <xf numFmtId="178" fontId="13" fillId="4" borderId="12" xfId="0" applyNumberFormat="1" applyFont="1" applyFill="1" applyBorder="1" applyAlignment="1" applyProtection="1">
      <alignment horizontal="right" vertical="center"/>
      <protection locked="0"/>
    </xf>
    <xf numFmtId="178" fontId="13" fillId="4" borderId="30" xfId="0" applyNumberFormat="1" applyFont="1" applyFill="1" applyBorder="1" applyAlignment="1" applyProtection="1">
      <alignment horizontal="right" vertical="center"/>
      <protection locked="0"/>
    </xf>
    <xf numFmtId="178" fontId="13" fillId="0" borderId="11" xfId="0" applyNumberFormat="1" applyFont="1" applyBorder="1" applyAlignment="1" applyProtection="1">
      <alignment horizontal="right" vertical="center"/>
      <protection locked="0"/>
    </xf>
    <xf numFmtId="178" fontId="13" fillId="0" borderId="31" xfId="0" applyNumberFormat="1" applyFont="1" applyBorder="1" applyAlignment="1" applyProtection="1">
      <alignment horizontal="right" vertical="center"/>
      <protection locked="0"/>
    </xf>
    <xf numFmtId="178" fontId="13" fillId="0" borderId="117" xfId="0" applyNumberFormat="1" applyFont="1" applyBorder="1" applyAlignment="1" applyProtection="1">
      <alignment horizontal="right" vertical="center"/>
      <protection locked="0"/>
    </xf>
    <xf numFmtId="178" fontId="13" fillId="0" borderId="30" xfId="0" applyNumberFormat="1" applyFont="1" applyBorder="1" applyAlignment="1" applyProtection="1">
      <alignment horizontal="right" vertical="center"/>
      <protection locked="0"/>
    </xf>
    <xf numFmtId="178" fontId="13" fillId="0" borderId="52" xfId="0" applyNumberFormat="1" applyFont="1" applyBorder="1" applyAlignment="1" applyProtection="1">
      <alignment horizontal="right" vertical="center"/>
      <protection locked="0"/>
    </xf>
    <xf numFmtId="0" fontId="13" fillId="0" borderId="119" xfId="0" applyFont="1" applyBorder="1" applyAlignment="1" applyProtection="1">
      <alignment horizontal="right" vertical="center"/>
      <protection locked="0"/>
    </xf>
    <xf numFmtId="178" fontId="13" fillId="0" borderId="118" xfId="0" applyNumberFormat="1" applyFont="1" applyBorder="1" applyAlignment="1" applyProtection="1">
      <alignment horizontal="right" vertical="center"/>
      <protection locked="0"/>
    </xf>
    <xf numFmtId="0" fontId="13" fillId="0" borderId="33" xfId="0" applyFont="1" applyBorder="1" applyAlignment="1" applyProtection="1">
      <alignment horizontal="right" vertical="center" shrinkToFit="1"/>
      <protection locked="0"/>
    </xf>
    <xf numFmtId="0" fontId="13" fillId="0" borderId="71" xfId="0" applyFont="1" applyBorder="1" applyAlignment="1" applyProtection="1">
      <alignment horizontal="right" vertical="center"/>
      <protection locked="0"/>
    </xf>
    <xf numFmtId="0" fontId="13" fillId="0" borderId="71" xfId="0" applyFont="1" applyBorder="1" applyAlignment="1" applyProtection="1">
      <alignment horizontal="right" vertical="center" shrinkToFit="1"/>
      <protection locked="0"/>
    </xf>
    <xf numFmtId="178" fontId="13" fillId="4" borderId="52" xfId="0" applyNumberFormat="1" applyFont="1" applyFill="1" applyBorder="1" applyAlignment="1">
      <alignment horizontal="right" vertical="center"/>
    </xf>
    <xf numFmtId="180" fontId="13" fillId="0" borderId="71" xfId="0" applyNumberFormat="1" applyFont="1" applyBorder="1" applyAlignment="1" applyProtection="1">
      <alignment horizontal="right" vertical="center"/>
      <protection locked="0"/>
    </xf>
    <xf numFmtId="180" fontId="13" fillId="0" borderId="53" xfId="0" applyNumberFormat="1" applyFont="1" applyBorder="1" applyAlignment="1" applyProtection="1">
      <alignment horizontal="right" vertical="center"/>
      <protection locked="0"/>
    </xf>
    <xf numFmtId="180" fontId="13" fillId="0" borderId="115" xfId="0" applyNumberFormat="1" applyFont="1" applyBorder="1" applyAlignment="1" applyProtection="1">
      <alignment horizontal="right" vertical="center"/>
      <protection locked="0"/>
    </xf>
    <xf numFmtId="0" fontId="10" fillId="0" borderId="41" xfId="0" applyFont="1" applyBorder="1" applyAlignment="1">
      <alignment horizontal="center" vertical="center" wrapText="1"/>
    </xf>
    <xf numFmtId="178" fontId="10" fillId="0" borderId="41" xfId="0" applyNumberFormat="1" applyFont="1" applyBorder="1" applyAlignment="1">
      <alignment horizontal="center" vertical="center" wrapText="1"/>
    </xf>
    <xf numFmtId="0" fontId="13" fillId="5" borderId="35" xfId="0" applyFont="1" applyFill="1" applyBorder="1" applyAlignment="1">
      <alignment horizontal="left" vertical="center" wrapText="1"/>
    </xf>
    <xf numFmtId="0" fontId="13" fillId="5" borderId="2" xfId="0" applyFont="1" applyFill="1" applyBorder="1" applyAlignment="1">
      <alignment horizontal="left" vertical="center" wrapText="1"/>
    </xf>
    <xf numFmtId="178" fontId="5" fillId="0" borderId="12" xfId="0" applyNumberFormat="1" applyFont="1" applyBorder="1">
      <alignment vertical="center"/>
    </xf>
    <xf numFmtId="176" fontId="5" fillId="0" borderId="45" xfId="0" applyNumberFormat="1" applyFont="1" applyBorder="1" applyAlignment="1">
      <alignment horizontal="right" vertical="center"/>
    </xf>
    <xf numFmtId="0" fontId="5" fillId="0" borderId="34" xfId="0" applyFont="1" applyBorder="1" applyAlignment="1" applyProtection="1">
      <alignment horizontal="right" vertical="center"/>
      <protection locked="0"/>
    </xf>
    <xf numFmtId="0" fontId="5" fillId="0" borderId="12" xfId="0" applyFont="1" applyBorder="1" applyAlignment="1" applyProtection="1">
      <alignment horizontal="right" vertical="center"/>
      <protection locked="0"/>
    </xf>
    <xf numFmtId="176" fontId="5" fillId="0" borderId="34" xfId="0" applyNumberFormat="1" applyFont="1" applyBorder="1" applyAlignment="1" applyProtection="1">
      <alignment horizontal="right" vertical="center"/>
      <protection locked="0"/>
    </xf>
    <xf numFmtId="176" fontId="5" fillId="0" borderId="12" xfId="0" applyNumberFormat="1" applyFont="1" applyBorder="1" applyAlignment="1" applyProtection="1">
      <alignment horizontal="right" vertical="center"/>
      <protection locked="0"/>
    </xf>
    <xf numFmtId="176" fontId="5" fillId="0" borderId="34" xfId="0" applyNumberFormat="1" applyFont="1" applyBorder="1" applyAlignment="1">
      <alignment horizontal="right" vertical="center"/>
    </xf>
    <xf numFmtId="0" fontId="18" fillId="0" borderId="0" xfId="0" applyFont="1" applyAlignment="1">
      <alignment horizontal="left" vertical="center"/>
    </xf>
    <xf numFmtId="49" fontId="13" fillId="0" borderId="0" xfId="0" applyNumberFormat="1" applyFont="1">
      <alignment vertical="center"/>
    </xf>
    <xf numFmtId="178" fontId="13" fillId="0" borderId="0" xfId="0" applyNumberFormat="1" applyFont="1">
      <alignment vertical="center"/>
    </xf>
    <xf numFmtId="179" fontId="13" fillId="0" borderId="0" xfId="0" applyNumberFormat="1" applyFont="1">
      <alignment vertical="center"/>
    </xf>
    <xf numFmtId="0" fontId="13" fillId="0" borderId="41" xfId="0" applyFont="1" applyBorder="1" applyAlignment="1">
      <alignment horizontal="center" vertical="center" wrapText="1"/>
    </xf>
    <xf numFmtId="178" fontId="13" fillId="0" borderId="41" xfId="0" applyNumberFormat="1" applyFont="1" applyBorder="1" applyAlignment="1">
      <alignment horizontal="center" vertical="center" wrapText="1"/>
    </xf>
    <xf numFmtId="179" fontId="13" fillId="0" borderId="41" xfId="0" applyNumberFormat="1" applyFont="1" applyBorder="1" applyAlignment="1">
      <alignment horizontal="center" vertical="center" wrapText="1"/>
    </xf>
    <xf numFmtId="0" fontId="13" fillId="0" borderId="41" xfId="0" applyFont="1" applyBorder="1">
      <alignment vertical="center"/>
    </xf>
    <xf numFmtId="0" fontId="13" fillId="0" borderId="34" xfId="0" applyFont="1" applyBorder="1" applyAlignment="1">
      <alignment horizontal="center" vertical="center"/>
    </xf>
    <xf numFmtId="0" fontId="13" fillId="0" borderId="34" xfId="0" applyFont="1" applyBorder="1" applyAlignment="1">
      <alignment vertical="center" wrapText="1"/>
    </xf>
    <xf numFmtId="49" fontId="13" fillId="0" borderId="34" xfId="0" applyNumberFormat="1" applyFont="1" applyBorder="1" applyAlignment="1">
      <alignment vertical="center" wrapText="1"/>
    </xf>
    <xf numFmtId="178" fontId="13" fillId="0" borderId="34" xfId="0" applyNumberFormat="1" applyFont="1" applyBorder="1">
      <alignment vertical="center"/>
    </xf>
    <xf numFmtId="176" fontId="13" fillId="0" borderId="34" xfId="0" applyNumberFormat="1" applyFont="1" applyBorder="1">
      <alignment vertical="center"/>
    </xf>
    <xf numFmtId="179" fontId="13" fillId="0" borderId="34" xfId="0" applyNumberFormat="1" applyFont="1" applyBorder="1">
      <alignment vertical="center"/>
    </xf>
    <xf numFmtId="0" fontId="13" fillId="0" borderId="34" xfId="0" applyFont="1" applyBorder="1">
      <alignment vertical="center"/>
    </xf>
    <xf numFmtId="0" fontId="13" fillId="0" borderId="45" xfId="0" applyFont="1" applyBorder="1" applyAlignment="1">
      <alignment vertical="center" wrapText="1"/>
    </xf>
    <xf numFmtId="0" fontId="13" fillId="0" borderId="12" xfId="0" applyFont="1" applyBorder="1" applyAlignment="1">
      <alignment horizontal="center" vertical="center"/>
    </xf>
    <xf numFmtId="0" fontId="13" fillId="0" borderId="12" xfId="0" applyFont="1" applyBorder="1" applyAlignment="1">
      <alignment vertical="center" wrapText="1"/>
    </xf>
    <xf numFmtId="49" fontId="13" fillId="0" borderId="12" xfId="0" applyNumberFormat="1" applyFont="1" applyBorder="1" applyAlignment="1">
      <alignment vertical="center" wrapText="1"/>
    </xf>
    <xf numFmtId="178" fontId="13" fillId="0" borderId="12" xfId="0" applyNumberFormat="1" applyFont="1" applyBorder="1">
      <alignment vertical="center"/>
    </xf>
    <xf numFmtId="0" fontId="13" fillId="0" borderId="12" xfId="0" applyFont="1" applyBorder="1">
      <alignment vertical="center"/>
    </xf>
    <xf numFmtId="49" fontId="13" fillId="0" borderId="12" xfId="0" applyNumberFormat="1" applyFont="1" applyBorder="1">
      <alignment vertical="center"/>
    </xf>
    <xf numFmtId="0" fontId="13" fillId="0" borderId="0" xfId="0" applyFont="1" applyAlignment="1">
      <alignment horizontal="center" vertical="center"/>
    </xf>
    <xf numFmtId="0" fontId="13" fillId="0" borderId="34" xfId="0" applyFont="1" applyBorder="1" applyAlignment="1">
      <alignment horizontal="left" vertical="top" wrapText="1"/>
    </xf>
    <xf numFmtId="0" fontId="13" fillId="0" borderId="34" xfId="0" applyFont="1" applyBorder="1" applyAlignment="1" applyProtection="1">
      <alignment horizontal="left" vertical="top" wrapText="1"/>
      <protection locked="0"/>
    </xf>
    <xf numFmtId="0" fontId="13" fillId="0" borderId="12" xfId="0" applyFont="1" applyBorder="1" applyAlignment="1" applyProtection="1">
      <alignment horizontal="left" vertical="top" wrapText="1"/>
      <protection locked="0"/>
    </xf>
    <xf numFmtId="176" fontId="13" fillId="0" borderId="45" xfId="0" applyNumberFormat="1" applyFont="1" applyBorder="1" applyAlignment="1">
      <alignment horizontal="right" vertical="center"/>
    </xf>
    <xf numFmtId="178" fontId="5" fillId="0" borderId="34" xfId="0" applyNumberFormat="1" applyFont="1" applyBorder="1" applyAlignment="1" applyProtection="1">
      <alignment horizontal="right" vertical="center"/>
      <protection locked="0"/>
    </xf>
    <xf numFmtId="178" fontId="5" fillId="0" borderId="12" xfId="0" applyNumberFormat="1" applyFont="1" applyBorder="1" applyAlignment="1" applyProtection="1">
      <alignment horizontal="right" vertical="center"/>
      <protection locked="0"/>
    </xf>
    <xf numFmtId="179" fontId="5" fillId="0" borderId="41" xfId="0" applyNumberFormat="1" applyFont="1" applyBorder="1" applyAlignment="1">
      <alignment horizontal="center" vertical="center" wrapText="1"/>
    </xf>
    <xf numFmtId="179" fontId="5" fillId="0" borderId="34" xfId="0" applyNumberFormat="1" applyFont="1" applyBorder="1" applyAlignment="1" applyProtection="1">
      <alignment horizontal="right" vertical="center"/>
      <protection locked="0"/>
    </xf>
    <xf numFmtId="179" fontId="5" fillId="0" borderId="12" xfId="0" applyNumberFormat="1" applyFont="1" applyBorder="1" applyAlignment="1" applyProtection="1">
      <alignment horizontal="right" vertical="center"/>
      <protection locked="0"/>
    </xf>
    <xf numFmtId="9" fontId="13" fillId="0" borderId="34" xfId="0" applyNumberFormat="1" applyFont="1" applyBorder="1">
      <alignment vertical="center"/>
    </xf>
    <xf numFmtId="9" fontId="5" fillId="0" borderId="34" xfId="0" applyNumberFormat="1" applyFont="1" applyBorder="1">
      <alignment vertical="center"/>
    </xf>
    <xf numFmtId="0" fontId="5" fillId="0" borderId="34" xfId="0" applyFont="1" applyBorder="1">
      <alignment vertical="center"/>
    </xf>
    <xf numFmtId="0" fontId="5" fillId="0" borderId="12" xfId="0" applyFont="1" applyBorder="1">
      <alignment vertical="center"/>
    </xf>
    <xf numFmtId="0" fontId="14" fillId="0" borderId="0" xfId="0" applyFont="1">
      <alignment vertical="center"/>
    </xf>
    <xf numFmtId="0" fontId="14" fillId="4" borderId="49" xfId="0" applyFont="1" applyFill="1" applyBorder="1" applyAlignment="1">
      <alignment horizontal="center" vertical="center"/>
    </xf>
    <xf numFmtId="0" fontId="14" fillId="0" borderId="49" xfId="0" applyFont="1" applyBorder="1" applyAlignment="1">
      <alignment horizontal="center" vertical="center"/>
    </xf>
    <xf numFmtId="0" fontId="14" fillId="4" borderId="50" xfId="0" applyFont="1" applyFill="1" applyBorder="1" applyAlignment="1">
      <alignment horizontal="center" vertical="center"/>
    </xf>
    <xf numFmtId="0" fontId="14" fillId="0" borderId="50" xfId="0" applyFont="1" applyBorder="1" applyAlignment="1">
      <alignment horizontal="center" vertical="center" shrinkToFit="1"/>
    </xf>
    <xf numFmtId="0" fontId="14" fillId="4" borderId="51" xfId="0" applyFont="1" applyFill="1" applyBorder="1" applyAlignment="1">
      <alignment horizontal="center" vertical="center"/>
    </xf>
    <xf numFmtId="0" fontId="14" fillId="0" borderId="51" xfId="0" applyFont="1" applyBorder="1">
      <alignment vertical="center"/>
    </xf>
    <xf numFmtId="0" fontId="15" fillId="2" borderId="0" xfId="0" applyFont="1" applyFill="1" applyAlignment="1">
      <alignment horizontal="right" vertical="center"/>
    </xf>
    <xf numFmtId="0" fontId="13" fillId="2" borderId="0" xfId="0" applyFont="1" applyFill="1" applyAlignment="1">
      <alignment horizontal="right" vertical="center"/>
    </xf>
    <xf numFmtId="0" fontId="13" fillId="2" borderId="0" xfId="0" applyFont="1" applyFill="1" applyAlignment="1">
      <alignment vertical="center" wrapText="1"/>
    </xf>
    <xf numFmtId="0" fontId="13" fillId="2" borderId="0" xfId="0" applyFont="1" applyFill="1" applyAlignment="1">
      <alignment horizontal="left" vertical="center" wrapText="1"/>
    </xf>
    <xf numFmtId="0" fontId="25" fillId="10" borderId="3" xfId="0" applyFont="1" applyFill="1" applyBorder="1" applyAlignment="1">
      <alignment horizontal="center" vertical="center"/>
    </xf>
    <xf numFmtId="0" fontId="25" fillId="10" borderId="4" xfId="0" applyFont="1" applyFill="1" applyBorder="1" applyAlignment="1">
      <alignment horizontal="center" vertical="center"/>
    </xf>
    <xf numFmtId="0" fontId="25" fillId="10" borderId="5" xfId="0" applyFont="1" applyFill="1" applyBorder="1" applyAlignment="1">
      <alignment horizontal="center" vertical="center"/>
    </xf>
    <xf numFmtId="0" fontId="14" fillId="0" borderId="69" xfId="0" applyFont="1" applyBorder="1" applyAlignment="1">
      <alignment horizontal="center" vertical="center" wrapText="1" shrinkToFit="1"/>
    </xf>
    <xf numFmtId="0" fontId="14" fillId="0" borderId="41" xfId="0" applyFont="1" applyBorder="1" applyAlignment="1">
      <alignment horizontal="center" vertical="center" wrapText="1" shrinkToFit="1"/>
    </xf>
    <xf numFmtId="0" fontId="14" fillId="0" borderId="70" xfId="0" applyFont="1" applyBorder="1" applyAlignment="1">
      <alignment horizontal="center" vertical="center" wrapText="1" shrinkToFit="1"/>
    </xf>
    <xf numFmtId="0" fontId="13" fillId="3" borderId="10" xfId="0" applyFont="1" applyFill="1" applyBorder="1" applyAlignment="1">
      <alignment vertical="center" wrapText="1"/>
    </xf>
    <xf numFmtId="0" fontId="13" fillId="5" borderId="65" xfId="0" applyFont="1" applyFill="1" applyBorder="1" applyAlignment="1">
      <alignment horizontal="left" vertical="center" wrapText="1"/>
    </xf>
    <xf numFmtId="0" fontId="13" fillId="5" borderId="63" xfId="0" applyFont="1" applyFill="1" applyBorder="1" applyAlignment="1">
      <alignment horizontal="left" vertical="center" wrapText="1"/>
    </xf>
    <xf numFmtId="0" fontId="13" fillId="5" borderId="64" xfId="0" applyFont="1" applyFill="1" applyBorder="1" applyAlignment="1">
      <alignment horizontal="left" vertical="center" wrapText="1"/>
    </xf>
    <xf numFmtId="0" fontId="5" fillId="0" borderId="6" xfId="0" applyFont="1" applyBorder="1" applyAlignment="1" applyProtection="1">
      <alignment horizontal="center" vertical="center"/>
      <protection locked="0"/>
    </xf>
    <xf numFmtId="0" fontId="5" fillId="0" borderId="42" xfId="0" applyFont="1" applyBorder="1" applyAlignment="1" applyProtection="1">
      <alignment horizontal="center" vertical="center"/>
      <protection locked="0"/>
    </xf>
    <xf numFmtId="0" fontId="5" fillId="0" borderId="0" xfId="0" applyFont="1" applyAlignment="1" applyProtection="1">
      <alignment horizontal="center" vertical="center"/>
      <protection locked="0"/>
    </xf>
    <xf numFmtId="0" fontId="5" fillId="0" borderId="46" xfId="0" applyFont="1" applyBorder="1" applyAlignment="1" applyProtection="1">
      <alignment horizontal="center" vertical="center"/>
      <protection locked="0"/>
    </xf>
    <xf numFmtId="0" fontId="5" fillId="0" borderId="53" xfId="0" applyFont="1" applyBorder="1" applyAlignment="1" applyProtection="1">
      <alignment horizontal="center" vertical="center"/>
      <protection locked="0"/>
    </xf>
    <xf numFmtId="0" fontId="5" fillId="0" borderId="47" xfId="0" applyFont="1" applyBorder="1" applyAlignment="1" applyProtection="1">
      <alignment horizontal="center" vertical="center"/>
      <protection locked="0"/>
    </xf>
    <xf numFmtId="0" fontId="5" fillId="0" borderId="8" xfId="0" applyFont="1" applyBorder="1" applyAlignment="1" applyProtection="1">
      <alignment horizontal="center" vertical="center"/>
      <protection locked="0"/>
    </xf>
    <xf numFmtId="0" fontId="5" fillId="0" borderId="34" xfId="0" applyFont="1" applyBorder="1" applyAlignment="1" applyProtection="1">
      <alignment horizontal="center" vertical="center"/>
      <protection locked="0"/>
    </xf>
    <xf numFmtId="0" fontId="5" fillId="0" borderId="9" xfId="0" applyFont="1" applyBorder="1" applyAlignment="1" applyProtection="1">
      <alignment horizontal="center" vertical="center"/>
      <protection locked="0"/>
    </xf>
    <xf numFmtId="0" fontId="5" fillId="0" borderId="72" xfId="0" applyFont="1" applyBorder="1" applyAlignment="1" applyProtection="1">
      <alignment horizontal="center" vertical="center"/>
      <protection locked="0"/>
    </xf>
    <xf numFmtId="0" fontId="5" fillId="0" borderId="31" xfId="0" applyFont="1" applyBorder="1" applyAlignment="1" applyProtection="1">
      <alignment horizontal="center" vertical="center"/>
      <protection locked="0"/>
    </xf>
    <xf numFmtId="0" fontId="5" fillId="0" borderId="73" xfId="0" applyFont="1" applyBorder="1" applyAlignment="1" applyProtection="1">
      <alignment horizontal="center" vertical="center"/>
      <protection locked="0"/>
    </xf>
    <xf numFmtId="0" fontId="5" fillId="0" borderId="37" xfId="0" applyFont="1" applyBorder="1" applyAlignment="1" applyProtection="1">
      <alignment horizontal="right" vertical="center"/>
      <protection locked="0"/>
    </xf>
    <xf numFmtId="0" fontId="5" fillId="0" borderId="31" xfId="0" applyFont="1" applyBorder="1">
      <alignment vertical="center"/>
    </xf>
    <xf numFmtId="179" fontId="5" fillId="0" borderId="71" xfId="0" applyNumberFormat="1" applyFont="1" applyBorder="1" applyAlignment="1" applyProtection="1">
      <alignment horizontal="right" vertical="center"/>
      <protection locked="0"/>
    </xf>
    <xf numFmtId="179" fontId="5" fillId="0" borderId="53" xfId="0" applyNumberFormat="1" applyFont="1" applyBorder="1">
      <alignment vertical="center"/>
    </xf>
    <xf numFmtId="180" fontId="5" fillId="0" borderId="71" xfId="0" applyNumberFormat="1" applyFont="1" applyBorder="1" applyAlignment="1" applyProtection="1">
      <alignment horizontal="right" vertical="center"/>
      <protection locked="0"/>
    </xf>
    <xf numFmtId="180" fontId="5" fillId="0" borderId="53" xfId="0" applyNumberFormat="1" applyFont="1" applyBorder="1" applyAlignment="1" applyProtection="1">
      <alignment horizontal="right" vertical="center"/>
      <protection locked="0"/>
    </xf>
    <xf numFmtId="178" fontId="5" fillId="0" borderId="71" xfId="0" applyNumberFormat="1" applyFont="1" applyBorder="1" applyAlignment="1" applyProtection="1">
      <alignment horizontal="right" vertical="center"/>
      <protection locked="0"/>
    </xf>
    <xf numFmtId="178" fontId="5" fillId="0" borderId="53" xfId="0" applyNumberFormat="1" applyFont="1" applyBorder="1">
      <alignment vertical="center"/>
    </xf>
    <xf numFmtId="0" fontId="5" fillId="4" borderId="33" xfId="0" applyFont="1" applyFill="1" applyBorder="1" applyAlignment="1">
      <alignment horizontal="right" vertical="center"/>
    </xf>
    <xf numFmtId="0" fontId="5" fillId="4" borderId="34" xfId="0" applyFont="1" applyFill="1" applyBorder="1" applyAlignment="1">
      <alignment horizontal="right" vertical="center"/>
    </xf>
    <xf numFmtId="178" fontId="5" fillId="4" borderId="11" xfId="0" applyNumberFormat="1" applyFont="1" applyFill="1" applyBorder="1" applyAlignment="1" applyProtection="1">
      <alignment horizontal="right" vertical="center"/>
      <protection locked="0"/>
    </xf>
    <xf numFmtId="178" fontId="5" fillId="4" borderId="12" xfId="0" applyNumberFormat="1" applyFont="1" applyFill="1" applyBorder="1" applyAlignment="1" applyProtection="1">
      <alignment horizontal="right" vertical="center"/>
      <protection locked="0"/>
    </xf>
    <xf numFmtId="178" fontId="5" fillId="0" borderId="11" xfId="0" applyNumberFormat="1" applyFont="1" applyBorder="1" applyAlignment="1" applyProtection="1">
      <alignment horizontal="right" vertical="center"/>
      <protection locked="0"/>
    </xf>
    <xf numFmtId="178" fontId="5" fillId="0" borderId="31" xfId="0" applyNumberFormat="1" applyFont="1" applyBorder="1" applyAlignment="1" applyProtection="1">
      <alignment horizontal="right" vertical="center"/>
      <protection locked="0"/>
    </xf>
    <xf numFmtId="178" fontId="5" fillId="0" borderId="118" xfId="0" applyNumberFormat="1" applyFont="1" applyBorder="1" applyAlignment="1" applyProtection="1">
      <alignment horizontal="right" vertical="center"/>
      <protection locked="0"/>
    </xf>
    <xf numFmtId="178" fontId="5" fillId="0" borderId="52" xfId="0" applyNumberFormat="1" applyFont="1" applyBorder="1" applyAlignment="1" applyProtection="1">
      <alignment horizontal="right" vertical="center"/>
      <protection locked="0"/>
    </xf>
    <xf numFmtId="0" fontId="5" fillId="0" borderId="71" xfId="0" applyFont="1" applyBorder="1" applyAlignment="1" applyProtection="1">
      <alignment horizontal="right" vertical="center"/>
      <protection locked="0"/>
    </xf>
    <xf numFmtId="0" fontId="5" fillId="0" borderId="53" xfId="0" applyFont="1" applyBorder="1" applyAlignment="1" applyProtection="1">
      <alignment horizontal="right" vertical="center"/>
      <protection locked="0"/>
    </xf>
    <xf numFmtId="0" fontId="5" fillId="0" borderId="119" xfId="0" applyFont="1" applyBorder="1" applyAlignment="1" applyProtection="1">
      <alignment horizontal="right" vertical="center"/>
      <protection locked="0"/>
    </xf>
    <xf numFmtId="0" fontId="5" fillId="0" borderId="71" xfId="0" applyFont="1" applyBorder="1" applyAlignment="1" applyProtection="1">
      <alignment horizontal="right" vertical="center" shrinkToFit="1"/>
      <protection locked="0"/>
    </xf>
    <xf numFmtId="0" fontId="5" fillId="0" borderId="53" xfId="0" applyFont="1" applyBorder="1" applyAlignment="1" applyProtection="1">
      <alignment horizontal="right" vertical="center" shrinkToFit="1"/>
      <protection locked="0"/>
    </xf>
    <xf numFmtId="0" fontId="5" fillId="0" borderId="33" xfId="0" applyFont="1" applyBorder="1" applyAlignment="1" applyProtection="1">
      <alignment horizontal="right" vertical="center" shrinkToFit="1"/>
      <protection locked="0"/>
    </xf>
    <xf numFmtId="0" fontId="5" fillId="0" borderId="34" xfId="0" applyFont="1" applyBorder="1" applyAlignment="1" applyProtection="1">
      <alignment horizontal="right" vertical="center" shrinkToFit="1"/>
      <protection locked="0"/>
    </xf>
    <xf numFmtId="178" fontId="5" fillId="4" borderId="52" xfId="0" applyNumberFormat="1" applyFont="1" applyFill="1" applyBorder="1" applyAlignment="1">
      <alignment horizontal="right" vertical="center"/>
    </xf>
    <xf numFmtId="9" fontId="5" fillId="4" borderId="74" xfId="1" applyFont="1" applyFill="1" applyBorder="1" applyAlignment="1">
      <alignment horizontal="right" vertical="center"/>
    </xf>
    <xf numFmtId="178" fontId="5" fillId="4" borderId="37" xfId="0" applyNumberFormat="1" applyFont="1" applyFill="1" applyBorder="1" applyAlignment="1">
      <alignment horizontal="right" vertical="center"/>
    </xf>
    <xf numFmtId="9" fontId="5" fillId="4" borderId="120" xfId="1" applyFont="1" applyFill="1" applyBorder="1" applyAlignment="1">
      <alignment horizontal="right" vertical="center"/>
    </xf>
    <xf numFmtId="178" fontId="5" fillId="4" borderId="31" xfId="0" applyNumberFormat="1" applyFont="1" applyFill="1" applyBorder="1" applyAlignment="1">
      <alignment horizontal="right" vertical="center"/>
    </xf>
    <xf numFmtId="9" fontId="5" fillId="4" borderId="121" xfId="1" applyFont="1" applyFill="1" applyBorder="1" applyAlignment="1">
      <alignment horizontal="right" vertical="center"/>
    </xf>
    <xf numFmtId="9" fontId="13" fillId="4" borderId="67" xfId="1" applyFont="1" applyFill="1" applyBorder="1" applyAlignment="1">
      <alignment horizontal="right" vertical="center"/>
    </xf>
    <xf numFmtId="178" fontId="13" fillId="4" borderId="118" xfId="0" applyNumberFormat="1" applyFont="1" applyFill="1" applyBorder="1" applyAlignment="1">
      <alignment horizontal="right" vertical="center"/>
    </xf>
    <xf numFmtId="0" fontId="7" fillId="2" borderId="34" xfId="0" applyFont="1" applyFill="1" applyBorder="1" applyAlignment="1">
      <alignment horizontal="center" vertical="center"/>
    </xf>
    <xf numFmtId="0" fontId="5" fillId="2" borderId="34" xfId="0" applyFont="1" applyFill="1" applyBorder="1" applyAlignment="1">
      <alignment horizontal="center" vertical="center"/>
    </xf>
    <xf numFmtId="0" fontId="7" fillId="2" borderId="103" xfId="0" applyFont="1" applyFill="1" applyBorder="1" applyAlignment="1">
      <alignment horizontal="left" vertical="center"/>
    </xf>
    <xf numFmtId="0" fontId="7" fillId="2" borderId="36" xfId="0" applyFont="1" applyFill="1" applyBorder="1" applyAlignment="1">
      <alignment horizontal="center" vertical="center" wrapText="1"/>
    </xf>
    <xf numFmtId="0" fontId="5" fillId="2" borderId="36" xfId="0" applyFont="1" applyFill="1" applyBorder="1" applyAlignment="1">
      <alignment horizontal="center" vertical="center" wrapText="1"/>
    </xf>
    <xf numFmtId="0" fontId="2" fillId="2" borderId="11" xfId="0" applyFont="1" applyFill="1" applyBorder="1" applyAlignment="1">
      <alignment horizontal="left" vertical="center"/>
    </xf>
    <xf numFmtId="0" fontId="2" fillId="2" borderId="12" xfId="0" applyFont="1" applyFill="1" applyBorder="1" applyAlignment="1">
      <alignment horizontal="left" vertical="center"/>
    </xf>
    <xf numFmtId="0" fontId="2" fillId="2" borderId="13" xfId="0" applyFont="1" applyFill="1" applyBorder="1" applyAlignment="1">
      <alignment horizontal="left" vertical="center"/>
    </xf>
    <xf numFmtId="0" fontId="0" fillId="2" borderId="28" xfId="0" applyFill="1" applyBorder="1" applyAlignment="1">
      <alignment horizontal="center" vertical="center"/>
    </xf>
    <xf numFmtId="0" fontId="0" fillId="2" borderId="29" xfId="0" applyFill="1" applyBorder="1" applyAlignment="1">
      <alignment horizontal="center" vertical="center"/>
    </xf>
    <xf numFmtId="0" fontId="7" fillId="2" borderId="86" xfId="0" applyFont="1" applyFill="1" applyBorder="1" applyAlignment="1">
      <alignment horizontal="left" vertical="center"/>
    </xf>
    <xf numFmtId="0" fontId="5" fillId="2" borderId="87" xfId="0" applyFont="1" applyFill="1" applyBorder="1" applyAlignment="1">
      <alignment horizontal="left" vertical="center"/>
    </xf>
    <xf numFmtId="0" fontId="5" fillId="2" borderId="88" xfId="0" applyFont="1" applyFill="1" applyBorder="1" applyAlignment="1">
      <alignment horizontal="left" vertical="center"/>
    </xf>
    <xf numFmtId="0" fontId="15" fillId="2" borderId="8" xfId="0" applyFont="1" applyFill="1" applyBorder="1" applyAlignment="1">
      <alignment horizontal="left" vertical="center"/>
    </xf>
    <xf numFmtId="0" fontId="15" fillId="2" borderId="9" xfId="0" applyFont="1" applyFill="1" applyBorder="1" applyAlignment="1">
      <alignment horizontal="left" vertical="center"/>
    </xf>
    <xf numFmtId="0" fontId="15" fillId="2" borderId="10" xfId="0" applyFont="1" applyFill="1" applyBorder="1" applyAlignment="1">
      <alignment horizontal="left" vertical="center"/>
    </xf>
    <xf numFmtId="0" fontId="7" fillId="2" borderId="84" xfId="0" applyFont="1" applyFill="1" applyBorder="1" applyAlignment="1">
      <alignment horizontal="left" vertical="center"/>
    </xf>
    <xf numFmtId="0" fontId="5" fillId="2" borderId="82" xfId="0" applyFont="1" applyFill="1" applyBorder="1" applyAlignment="1">
      <alignment horizontal="left" vertical="center"/>
    </xf>
    <xf numFmtId="0" fontId="5" fillId="2" borderId="83" xfId="0" applyFont="1" applyFill="1" applyBorder="1" applyAlignment="1">
      <alignment horizontal="left" vertical="center"/>
    </xf>
    <xf numFmtId="0" fontId="11" fillId="2" borderId="8" xfId="0" applyFont="1" applyFill="1" applyBorder="1" applyAlignment="1">
      <alignment horizontal="left" vertical="center" wrapText="1"/>
    </xf>
    <xf numFmtId="0" fontId="12" fillId="2" borderId="9" xfId="0" applyFont="1" applyFill="1" applyBorder="1" applyAlignment="1">
      <alignment horizontal="left" vertical="center" wrapText="1"/>
    </xf>
    <xf numFmtId="0" fontId="12" fillId="2" borderId="10" xfId="0" applyFont="1" applyFill="1" applyBorder="1" applyAlignment="1">
      <alignment horizontal="left" vertical="center" wrapText="1"/>
    </xf>
    <xf numFmtId="0" fontId="12" fillId="2" borderId="81" xfId="0" applyFont="1" applyFill="1" applyBorder="1" applyAlignment="1">
      <alignment horizontal="left" vertical="center"/>
    </xf>
    <xf numFmtId="0" fontId="12" fillId="2" borderId="82" xfId="0" applyFont="1" applyFill="1" applyBorder="1" applyAlignment="1">
      <alignment horizontal="left" vertical="center"/>
    </xf>
    <xf numFmtId="0" fontId="12" fillId="2" borderId="83" xfId="0" applyFont="1" applyFill="1" applyBorder="1" applyAlignment="1">
      <alignment horizontal="left" vertical="center"/>
    </xf>
    <xf numFmtId="0" fontId="15" fillId="2" borderId="3" xfId="0" applyFont="1" applyFill="1" applyBorder="1" applyAlignment="1">
      <alignment horizontal="left" vertical="center"/>
    </xf>
    <xf numFmtId="0" fontId="15" fillId="2" borderId="4" xfId="0" applyFont="1" applyFill="1" applyBorder="1" applyAlignment="1">
      <alignment horizontal="left" vertical="center"/>
    </xf>
    <xf numFmtId="0" fontId="15" fillId="2" borderId="5" xfId="0" applyFont="1" applyFill="1" applyBorder="1" applyAlignment="1">
      <alignment horizontal="left" vertical="center"/>
    </xf>
    <xf numFmtId="0" fontId="14" fillId="2" borderId="24" xfId="0" applyFont="1" applyFill="1" applyBorder="1" applyAlignment="1">
      <alignment horizontal="left" vertical="center" wrapText="1"/>
    </xf>
    <xf numFmtId="0" fontId="14" fillId="2" borderId="25" xfId="0" applyFont="1" applyFill="1" applyBorder="1" applyAlignment="1">
      <alignment horizontal="left" vertical="center" wrapText="1"/>
    </xf>
    <xf numFmtId="0" fontId="9" fillId="2" borderId="0" xfId="0" applyFont="1" applyFill="1" applyAlignment="1">
      <alignment horizontal="center" vertical="center"/>
    </xf>
    <xf numFmtId="0" fontId="2" fillId="2" borderId="3" xfId="0" applyFont="1" applyFill="1" applyBorder="1" applyAlignment="1">
      <alignment horizontal="left" vertical="center"/>
    </xf>
    <xf numFmtId="0" fontId="2" fillId="2" borderId="4" xfId="0" applyFont="1" applyFill="1" applyBorder="1" applyAlignment="1">
      <alignment horizontal="left" vertical="center"/>
    </xf>
    <xf numFmtId="0" fontId="2" fillId="2" borderId="5" xfId="0" applyFont="1" applyFill="1" applyBorder="1" applyAlignment="1">
      <alignment horizontal="left" vertical="center"/>
    </xf>
    <xf numFmtId="0" fontId="7" fillId="2" borderId="15" xfId="0" applyFont="1" applyFill="1" applyBorder="1" applyAlignment="1">
      <alignment horizontal="left" vertical="center"/>
    </xf>
    <xf numFmtId="0" fontId="5" fillId="2" borderId="15" xfId="0" applyFont="1" applyFill="1" applyBorder="1" applyAlignment="1">
      <alignment horizontal="left" vertical="center"/>
    </xf>
    <xf numFmtId="0" fontId="5" fillId="2" borderId="16" xfId="0" applyFont="1" applyFill="1" applyBorder="1" applyAlignment="1">
      <alignment horizontal="left" vertical="center"/>
    </xf>
    <xf numFmtId="0" fontId="9" fillId="2" borderId="7" xfId="0" applyFont="1" applyFill="1" applyBorder="1" applyAlignment="1">
      <alignment horizontal="center" vertical="center"/>
    </xf>
    <xf numFmtId="0" fontId="7" fillId="2" borderId="8" xfId="0" applyFont="1" applyFill="1" applyBorder="1" applyAlignment="1">
      <alignment horizontal="left" vertical="center" wrapText="1"/>
    </xf>
    <xf numFmtId="0" fontId="5" fillId="2" borderId="9" xfId="0" applyFont="1" applyFill="1" applyBorder="1" applyAlignment="1">
      <alignment horizontal="left" vertical="center" wrapText="1"/>
    </xf>
    <xf numFmtId="0" fontId="5" fillId="2" borderId="10" xfId="0" applyFont="1" applyFill="1" applyBorder="1" applyAlignment="1">
      <alignment horizontal="left" vertical="center" wrapText="1"/>
    </xf>
    <xf numFmtId="0" fontId="25" fillId="2" borderId="78" xfId="0" applyFont="1" applyFill="1" applyBorder="1" applyAlignment="1">
      <alignment horizontal="left" vertical="center"/>
    </xf>
    <xf numFmtId="0" fontId="25" fillId="2" borderId="79" xfId="0" applyFont="1" applyFill="1" applyBorder="1" applyAlignment="1">
      <alignment horizontal="left" vertical="center"/>
    </xf>
    <xf numFmtId="0" fontId="25" fillId="2" borderId="80" xfId="0" applyFont="1" applyFill="1" applyBorder="1" applyAlignment="1">
      <alignment horizontal="left" vertical="center"/>
    </xf>
    <xf numFmtId="0" fontId="20" fillId="2" borderId="0" xfId="0" applyFont="1" applyFill="1" applyAlignment="1">
      <alignment horizontal="center" vertical="center" wrapText="1"/>
    </xf>
    <xf numFmtId="0" fontId="22" fillId="2" borderId="0" xfId="0" applyFont="1" applyFill="1" applyAlignment="1">
      <alignment horizontal="center" vertical="center"/>
    </xf>
    <xf numFmtId="0" fontId="15" fillId="2" borderId="11" xfId="0" applyFont="1" applyFill="1" applyBorder="1" applyAlignment="1">
      <alignment horizontal="left" vertical="center"/>
    </xf>
    <xf numFmtId="0" fontId="15" fillId="2" borderId="12" xfId="0" applyFont="1" applyFill="1" applyBorder="1" applyAlignment="1">
      <alignment horizontal="left" vertical="center"/>
    </xf>
    <xf numFmtId="0" fontId="15" fillId="2" borderId="13" xfId="0" applyFont="1" applyFill="1" applyBorder="1" applyAlignment="1">
      <alignment horizontal="left" vertical="center"/>
    </xf>
    <xf numFmtId="0" fontId="7" fillId="2" borderId="18" xfId="0" applyFont="1" applyFill="1" applyBorder="1" applyAlignment="1">
      <alignment horizontal="left" vertical="center"/>
    </xf>
    <xf numFmtId="0" fontId="5" fillId="2" borderId="18" xfId="0" applyFont="1" applyFill="1" applyBorder="1" applyAlignment="1">
      <alignment horizontal="left" vertical="center"/>
    </xf>
    <xf numFmtId="0" fontId="5" fillId="2" borderId="19" xfId="0" applyFont="1" applyFill="1" applyBorder="1" applyAlignment="1">
      <alignment horizontal="left" vertical="center"/>
    </xf>
    <xf numFmtId="0" fontId="12" fillId="2" borderId="75" xfId="0" applyFont="1" applyFill="1" applyBorder="1" applyAlignment="1">
      <alignment horizontal="left" vertical="center" wrapText="1"/>
    </xf>
    <xf numFmtId="0" fontId="12" fillId="2" borderId="76" xfId="0" applyFont="1" applyFill="1" applyBorder="1" applyAlignment="1">
      <alignment horizontal="left" vertical="center" wrapText="1"/>
    </xf>
    <xf numFmtId="0" fontId="12" fillId="2" borderId="77" xfId="0" applyFont="1" applyFill="1" applyBorder="1" applyAlignment="1">
      <alignment horizontal="left" vertical="center" wrapText="1"/>
    </xf>
    <xf numFmtId="0" fontId="13" fillId="0" borderId="31" xfId="0" applyFont="1" applyBorder="1" applyAlignment="1">
      <alignment horizontal="center" vertical="center"/>
    </xf>
    <xf numFmtId="0" fontId="13" fillId="0" borderId="43" xfId="0" applyFont="1" applyBorder="1" applyAlignment="1">
      <alignment horizontal="center" vertical="center"/>
    </xf>
    <xf numFmtId="0" fontId="13" fillId="0" borderId="44" xfId="0" applyFont="1" applyBorder="1" applyAlignment="1">
      <alignment horizontal="center" vertical="center" wrapText="1"/>
    </xf>
    <xf numFmtId="0" fontId="13" fillId="0" borderId="30" xfId="0" applyFont="1" applyBorder="1" applyAlignment="1">
      <alignment horizontal="center" vertical="center" wrapText="1"/>
    </xf>
    <xf numFmtId="0" fontId="13" fillId="0" borderId="12" xfId="0" applyFont="1" applyBorder="1" applyAlignment="1">
      <alignment horizontal="center" vertical="center" wrapText="1"/>
    </xf>
    <xf numFmtId="0" fontId="13" fillId="0" borderId="41" xfId="0" applyFont="1" applyBorder="1" applyAlignment="1">
      <alignment horizontal="center" vertical="center" wrapText="1"/>
    </xf>
    <xf numFmtId="178" fontId="13" fillId="0" borderId="12" xfId="0" applyNumberFormat="1" applyFont="1" applyBorder="1" applyAlignment="1">
      <alignment horizontal="center" vertical="center" wrapText="1"/>
    </xf>
    <xf numFmtId="178" fontId="13" fillId="0" borderId="41" xfId="0" applyNumberFormat="1" applyFont="1" applyBorder="1" applyAlignment="1">
      <alignment horizontal="center" vertical="center" wrapText="1"/>
    </xf>
    <xf numFmtId="49" fontId="13" fillId="0" borderId="31" xfId="0" applyNumberFormat="1" applyFont="1" applyBorder="1" applyAlignment="1">
      <alignment horizontal="center" vertical="center" wrapText="1"/>
    </xf>
    <xf numFmtId="49" fontId="13" fillId="0" borderId="43" xfId="0" applyNumberFormat="1" applyFont="1" applyBorder="1" applyAlignment="1">
      <alignment horizontal="center" vertical="center" wrapText="1"/>
    </xf>
    <xf numFmtId="0" fontId="13" fillId="0" borderId="79" xfId="0" applyFont="1" applyBorder="1" applyAlignment="1">
      <alignment horizontal="center" vertical="center" wrapText="1"/>
    </xf>
    <xf numFmtId="0" fontId="10" fillId="0" borderId="12" xfId="0" applyFont="1" applyBorder="1" applyAlignment="1">
      <alignment horizontal="center" vertical="center" wrapText="1"/>
    </xf>
    <xf numFmtId="0" fontId="10" fillId="0" borderId="41" xfId="0" applyFont="1" applyBorder="1" applyAlignment="1">
      <alignment horizontal="center" vertical="center" wrapText="1"/>
    </xf>
    <xf numFmtId="0" fontId="10" fillId="0" borderId="44" xfId="0" applyFont="1" applyBorder="1" applyAlignment="1">
      <alignment horizontal="center" vertical="center" wrapText="1"/>
    </xf>
    <xf numFmtId="0" fontId="10" fillId="0" borderId="30" xfId="0" applyFont="1" applyBorder="1" applyAlignment="1">
      <alignment horizontal="center" vertical="center" wrapText="1"/>
    </xf>
    <xf numFmtId="0" fontId="10" fillId="0" borderId="79" xfId="0" applyFont="1" applyBorder="1" applyAlignment="1">
      <alignment horizontal="center" vertical="center" wrapText="1"/>
    </xf>
    <xf numFmtId="0" fontId="10" fillId="0" borderId="31" xfId="0" applyFont="1" applyBorder="1" applyAlignment="1">
      <alignment horizontal="center" vertical="center"/>
    </xf>
    <xf numFmtId="0" fontId="10" fillId="0" borderId="43" xfId="0" applyFont="1" applyBorder="1" applyAlignment="1">
      <alignment horizontal="center" vertical="center"/>
    </xf>
    <xf numFmtId="49" fontId="10" fillId="0" borderId="31" xfId="0" applyNumberFormat="1" applyFont="1" applyBorder="1" applyAlignment="1">
      <alignment horizontal="center" vertical="center" wrapText="1"/>
    </xf>
    <xf numFmtId="49" fontId="10" fillId="0" borderId="43" xfId="0" applyNumberFormat="1" applyFont="1" applyBorder="1" applyAlignment="1">
      <alignment horizontal="center" vertical="center" wrapText="1"/>
    </xf>
    <xf numFmtId="178" fontId="10" fillId="0" borderId="12" xfId="0" applyNumberFormat="1" applyFont="1" applyBorder="1" applyAlignment="1">
      <alignment horizontal="center" vertical="center" wrapText="1"/>
    </xf>
    <xf numFmtId="178" fontId="10" fillId="0" borderId="41" xfId="0" applyNumberFormat="1" applyFont="1" applyBorder="1" applyAlignment="1">
      <alignment horizontal="center" vertical="center" wrapText="1"/>
    </xf>
    <xf numFmtId="0" fontId="27" fillId="2" borderId="0" xfId="0" applyFont="1" applyFill="1" applyAlignment="1">
      <alignment horizontal="left" vertical="center"/>
    </xf>
    <xf numFmtId="0" fontId="27" fillId="2" borderId="0" xfId="0" applyFont="1" applyFill="1" applyAlignment="1">
      <alignment horizontal="center" vertical="center"/>
    </xf>
    <xf numFmtId="0" fontId="0" fillId="2" borderId="0" xfId="0" applyFill="1" applyAlignment="1">
      <alignment horizontal="left" vertical="center" wrapText="1"/>
    </xf>
    <xf numFmtId="0" fontId="0" fillId="2" borderId="106" xfId="0" applyFill="1" applyBorder="1" applyAlignment="1">
      <alignment horizontal="center" vertical="center" wrapText="1"/>
    </xf>
    <xf numFmtId="0" fontId="0" fillId="2" borderId="107" xfId="0" applyFill="1" applyBorder="1" applyAlignment="1">
      <alignment horizontal="center" vertical="center" wrapText="1"/>
    </xf>
    <xf numFmtId="177" fontId="0" fillId="2" borderId="44" xfId="0" applyNumberFormat="1" applyFill="1" applyBorder="1" applyAlignment="1">
      <alignment horizontal="right" vertical="center" wrapText="1"/>
    </xf>
    <xf numFmtId="177" fontId="0" fillId="2" borderId="30" xfId="0" applyNumberFormat="1" applyFill="1" applyBorder="1" applyAlignment="1">
      <alignment horizontal="right" vertical="center" wrapText="1"/>
    </xf>
    <xf numFmtId="0" fontId="2" fillId="2" borderId="1" xfId="0" applyFont="1" applyFill="1" applyBorder="1" applyAlignment="1">
      <alignment horizontal="center" vertical="center"/>
    </xf>
    <xf numFmtId="0" fontId="2" fillId="2" borderId="57"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92" xfId="0" applyFont="1" applyFill="1" applyBorder="1" applyAlignment="1">
      <alignment horizontal="center" vertical="center"/>
    </xf>
    <xf numFmtId="0" fontId="2" fillId="2" borderId="97" xfId="0" applyFont="1" applyFill="1" applyBorder="1" applyAlignment="1">
      <alignment horizontal="center" vertical="center"/>
    </xf>
    <xf numFmtId="0" fontId="2" fillId="2" borderId="98" xfId="0" applyFont="1" applyFill="1" applyBorder="1" applyAlignment="1">
      <alignment horizontal="center" vertical="center"/>
    </xf>
    <xf numFmtId="0" fontId="0" fillId="2" borderId="90" xfId="0" applyFill="1" applyBorder="1" applyAlignment="1">
      <alignment horizontal="left" vertical="center" wrapText="1"/>
    </xf>
    <xf numFmtId="0" fontId="0" fillId="2" borderId="91" xfId="0" applyFill="1" applyBorder="1" applyAlignment="1">
      <alignment horizontal="left" vertical="center" wrapText="1"/>
    </xf>
    <xf numFmtId="0" fontId="0" fillId="2" borderId="94" xfId="0" applyFill="1" applyBorder="1" applyAlignment="1">
      <alignment horizontal="left" vertical="center" wrapText="1"/>
    </xf>
    <xf numFmtId="0" fontId="0" fillId="2" borderId="29" xfId="0" applyFill="1" applyBorder="1" applyAlignment="1">
      <alignment horizontal="left" vertical="center" wrapText="1"/>
    </xf>
    <xf numFmtId="0" fontId="0" fillId="2" borderId="95" xfId="0" applyFill="1" applyBorder="1" applyAlignment="1">
      <alignment horizontal="left" vertical="center" wrapText="1"/>
    </xf>
    <xf numFmtId="0" fontId="0" fillId="2" borderId="96" xfId="0" applyFill="1" applyBorder="1" applyAlignment="1">
      <alignment horizontal="left" vertical="center" wrapText="1"/>
    </xf>
    <xf numFmtId="0" fontId="0" fillId="2" borderId="100" xfId="0" applyFill="1" applyBorder="1" applyAlignment="1">
      <alignment horizontal="left" vertical="center" wrapText="1"/>
    </xf>
    <xf numFmtId="0" fontId="0" fillId="2" borderId="101" xfId="0" applyFill="1" applyBorder="1" applyAlignment="1">
      <alignment horizontal="left" vertical="center" wrapText="1"/>
    </xf>
    <xf numFmtId="177" fontId="0" fillId="2" borderId="108" xfId="0" applyNumberFormat="1" applyFill="1" applyBorder="1" applyAlignment="1">
      <alignment horizontal="right" vertical="center" wrapText="1"/>
    </xf>
    <xf numFmtId="177" fontId="0" fillId="2" borderId="109" xfId="0" applyNumberFormat="1" applyFill="1" applyBorder="1" applyAlignment="1">
      <alignment horizontal="right" vertical="center" wrapText="1"/>
    </xf>
    <xf numFmtId="0" fontId="15" fillId="2" borderId="20" xfId="0" applyFont="1" applyFill="1" applyBorder="1" applyAlignment="1">
      <alignment horizontal="center" vertical="center" wrapText="1"/>
    </xf>
    <xf numFmtId="49" fontId="13" fillId="2" borderId="105" xfId="0" applyNumberFormat="1" applyFont="1" applyFill="1" applyBorder="1" applyAlignment="1">
      <alignment horizontal="center" vertical="center"/>
    </xf>
    <xf numFmtId="0" fontId="13" fillId="2" borderId="111" xfId="0" applyFont="1" applyFill="1" applyBorder="1" applyAlignment="1">
      <alignment horizontal="center" vertical="center"/>
    </xf>
    <xf numFmtId="0" fontId="10" fillId="2" borderId="33" xfId="0" applyFont="1" applyFill="1" applyBorder="1" applyAlignment="1">
      <alignment horizontal="center" vertical="center"/>
    </xf>
    <xf numFmtId="0" fontId="10" fillId="2" borderId="36" xfId="0" applyFont="1" applyFill="1" applyBorder="1" applyAlignment="1">
      <alignment horizontal="center" vertical="center"/>
    </xf>
    <xf numFmtId="0" fontId="10" fillId="2" borderId="11" xfId="0" applyFont="1" applyFill="1" applyBorder="1" applyAlignment="1">
      <alignment horizontal="center" vertical="center"/>
    </xf>
    <xf numFmtId="0" fontId="10" fillId="2" borderId="13" xfId="0" applyFont="1" applyFill="1" applyBorder="1" applyAlignment="1">
      <alignment horizontal="center" vertical="center"/>
    </xf>
    <xf numFmtId="0" fontId="10" fillId="2" borderId="38" xfId="0" applyFont="1" applyFill="1" applyBorder="1" applyAlignment="1">
      <alignment horizontal="center" vertical="center"/>
    </xf>
    <xf numFmtId="0" fontId="10" fillId="2" borderId="110" xfId="0" applyFont="1" applyFill="1" applyBorder="1" applyAlignment="1">
      <alignment horizontal="center" vertical="center"/>
    </xf>
    <xf numFmtId="0" fontId="10" fillId="2" borderId="112" xfId="0" applyFont="1" applyFill="1" applyBorder="1" applyAlignment="1">
      <alignment horizontal="center" vertical="center"/>
    </xf>
    <xf numFmtId="0" fontId="10" fillId="2" borderId="50" xfId="0" applyFont="1" applyFill="1" applyBorder="1" applyAlignment="1">
      <alignment horizontal="center" vertical="center"/>
    </xf>
    <xf numFmtId="0" fontId="10" fillId="2" borderId="51" xfId="0" applyFont="1" applyFill="1" applyBorder="1" applyAlignment="1">
      <alignment horizontal="center" vertical="center"/>
    </xf>
    <xf numFmtId="0" fontId="0" fillId="2" borderId="112" xfId="0" applyFill="1" applyBorder="1" applyAlignment="1">
      <alignment horizontal="center" vertical="center"/>
    </xf>
    <xf numFmtId="0" fontId="0" fillId="2" borderId="50" xfId="0" applyFill="1" applyBorder="1" applyAlignment="1">
      <alignment horizontal="center" vertical="center"/>
    </xf>
    <xf numFmtId="0" fontId="0" fillId="2" borderId="51" xfId="0" applyFill="1" applyBorder="1" applyAlignment="1">
      <alignment horizontal="center" vertical="center"/>
    </xf>
    <xf numFmtId="0" fontId="0" fillId="2" borderId="33" xfId="0" applyFill="1" applyBorder="1" applyAlignment="1">
      <alignment horizontal="center" vertical="center"/>
    </xf>
    <xf numFmtId="0" fontId="0" fillId="2" borderId="36" xfId="0" applyFill="1" applyBorder="1" applyAlignment="1">
      <alignment horizontal="center" vertical="center"/>
    </xf>
    <xf numFmtId="0" fontId="0" fillId="2" borderId="11" xfId="0" applyFill="1" applyBorder="1" applyAlignment="1">
      <alignment horizontal="center" vertical="center"/>
    </xf>
    <xf numFmtId="0" fontId="0" fillId="2" borderId="13" xfId="0" applyFill="1" applyBorder="1" applyAlignment="1">
      <alignment horizontal="center" vertical="center"/>
    </xf>
    <xf numFmtId="0" fontId="0" fillId="2" borderId="38" xfId="0" applyFill="1" applyBorder="1" applyAlignment="1">
      <alignment horizontal="center" vertical="center"/>
    </xf>
    <xf numFmtId="0" fontId="0" fillId="2" borderId="110" xfId="0" applyFill="1" applyBorder="1" applyAlignment="1">
      <alignment horizontal="center" vertical="center"/>
    </xf>
    <xf numFmtId="177" fontId="7" fillId="2" borderId="44" xfId="0" applyNumberFormat="1" applyFont="1" applyFill="1" applyBorder="1" applyAlignment="1">
      <alignment horizontal="right" vertical="center" wrapText="1"/>
    </xf>
    <xf numFmtId="177" fontId="5" fillId="2" borderId="30" xfId="0" applyNumberFormat="1" applyFont="1" applyFill="1" applyBorder="1" applyAlignment="1">
      <alignment horizontal="right" vertical="center" wrapText="1"/>
    </xf>
    <xf numFmtId="177" fontId="5" fillId="2" borderId="44" xfId="0" applyNumberFormat="1" applyFont="1" applyFill="1" applyBorder="1" applyAlignment="1">
      <alignment horizontal="right" vertical="center" wrapText="1"/>
    </xf>
    <xf numFmtId="0" fontId="13" fillId="2" borderId="0" xfId="0" applyFont="1" applyFill="1" applyAlignment="1">
      <alignment horizontal="left" vertical="center" wrapText="1"/>
    </xf>
    <xf numFmtId="0" fontId="13" fillId="2" borderId="0" xfId="0" applyFont="1" applyFill="1" applyAlignment="1">
      <alignment horizontal="left" vertical="center"/>
    </xf>
    <xf numFmtId="0" fontId="13" fillId="2" borderId="0" xfId="0" applyFont="1" applyFill="1" applyAlignment="1">
      <alignment horizontal="right" vertical="center"/>
    </xf>
    <xf numFmtId="0" fontId="13" fillId="0" borderId="0" xfId="0" applyFont="1" applyAlignment="1">
      <alignment horizontal="left" vertical="center"/>
    </xf>
    <xf numFmtId="0" fontId="13" fillId="2" borderId="0" xfId="0" applyFont="1" applyFill="1" applyAlignment="1">
      <alignment vertical="center" wrapText="1"/>
    </xf>
    <xf numFmtId="0" fontId="13" fillId="0" borderId="0" xfId="0" applyFont="1" applyAlignment="1">
      <alignment vertical="center" wrapText="1"/>
    </xf>
    <xf numFmtId="0" fontId="14" fillId="2" borderId="0" xfId="0" applyFont="1" applyFill="1" applyAlignment="1">
      <alignment horizontal="center" vertical="center"/>
    </xf>
    <xf numFmtId="0" fontId="0" fillId="2" borderId="0" xfId="0" applyFill="1" applyAlignment="1">
      <alignment horizontal="left" vertical="center"/>
    </xf>
    <xf numFmtId="0" fontId="0" fillId="0" borderId="0" xfId="0" applyAlignment="1">
      <alignment horizontal="left" vertical="center"/>
    </xf>
    <xf numFmtId="0" fontId="0" fillId="2" borderId="0" xfId="0" applyFill="1" applyAlignment="1">
      <alignment horizontal="right" vertical="center"/>
    </xf>
    <xf numFmtId="0" fontId="0" fillId="2" borderId="0" xfId="0" applyFill="1" applyAlignment="1">
      <alignment vertical="center" wrapText="1"/>
    </xf>
    <xf numFmtId="0" fontId="0" fillId="0" borderId="0" xfId="0" applyAlignment="1">
      <alignment vertical="center" wrapText="1"/>
    </xf>
    <xf numFmtId="0" fontId="3" fillId="2" borderId="0" xfId="0" applyFont="1" applyFill="1" applyAlignment="1">
      <alignment horizontal="center" vertical="center"/>
    </xf>
    <xf numFmtId="0" fontId="4" fillId="2" borderId="0" xfId="0" applyFont="1" applyFill="1" applyAlignment="1">
      <alignment horizontal="center" vertical="center"/>
    </xf>
    <xf numFmtId="0" fontId="15" fillId="7" borderId="61" xfId="0" applyFont="1" applyFill="1" applyBorder="1" applyAlignment="1">
      <alignment horizontal="center" vertical="center" wrapText="1"/>
    </xf>
    <xf numFmtId="0" fontId="15" fillId="7" borderId="67" xfId="0" applyFont="1" applyFill="1" applyBorder="1" applyAlignment="1">
      <alignment horizontal="center" vertical="center" wrapText="1"/>
    </xf>
    <xf numFmtId="0" fontId="13" fillId="5" borderId="35" xfId="0" applyFont="1" applyFill="1" applyBorder="1" applyAlignment="1">
      <alignment horizontal="left" vertical="center" wrapText="1"/>
    </xf>
    <xf numFmtId="0" fontId="13" fillId="5" borderId="10" xfId="0" applyFont="1" applyFill="1" applyBorder="1" applyAlignment="1">
      <alignment horizontal="left" vertical="center" wrapText="1"/>
    </xf>
    <xf numFmtId="0" fontId="13" fillId="5" borderId="44" xfId="0" applyFont="1" applyFill="1" applyBorder="1" applyAlignment="1">
      <alignment horizontal="left" vertical="center" wrapText="1"/>
    </xf>
    <xf numFmtId="0" fontId="13" fillId="5" borderId="80" xfId="0" applyFont="1" applyFill="1" applyBorder="1" applyAlignment="1">
      <alignment horizontal="left" vertical="center" wrapText="1"/>
    </xf>
    <xf numFmtId="0" fontId="13" fillId="5" borderId="2" xfId="0" applyFont="1" applyFill="1" applyBorder="1" applyAlignment="1">
      <alignment horizontal="left" vertical="center" wrapText="1"/>
    </xf>
    <xf numFmtId="0" fontId="13" fillId="5" borderId="7" xfId="0" applyFont="1" applyFill="1" applyBorder="1" applyAlignment="1">
      <alignment horizontal="left" vertical="center" wrapText="1"/>
    </xf>
    <xf numFmtId="0" fontId="13" fillId="5" borderId="56" xfId="0" applyFont="1" applyFill="1" applyBorder="1" applyAlignment="1">
      <alignment horizontal="left" vertical="center" wrapText="1"/>
    </xf>
    <xf numFmtId="0" fontId="13" fillId="5" borderId="66" xfId="0" applyFont="1" applyFill="1" applyBorder="1" applyAlignment="1">
      <alignment horizontal="left" vertical="center" wrapText="1"/>
    </xf>
    <xf numFmtId="0" fontId="13" fillId="5" borderId="68" xfId="0" applyFont="1" applyFill="1" applyBorder="1" applyAlignment="1">
      <alignment horizontal="left" vertical="center"/>
    </xf>
    <xf numFmtId="0" fontId="13" fillId="5" borderId="21" xfId="0" applyFont="1" applyFill="1" applyBorder="1" applyAlignment="1">
      <alignment horizontal="left" vertical="center"/>
    </xf>
    <xf numFmtId="0" fontId="13" fillId="9" borderId="54" xfId="0" applyFont="1" applyFill="1" applyBorder="1" applyAlignment="1">
      <alignment horizontal="left" vertical="center" wrapText="1"/>
    </xf>
    <xf numFmtId="0" fontId="13" fillId="9" borderId="48" xfId="0" applyFont="1" applyFill="1" applyBorder="1" applyAlignment="1">
      <alignment horizontal="left" vertical="center" wrapText="1"/>
    </xf>
    <xf numFmtId="0" fontId="15" fillId="10" borderId="1" xfId="0" applyFont="1" applyFill="1" applyBorder="1" applyAlignment="1">
      <alignment horizontal="center" vertical="center"/>
    </xf>
    <xf numFmtId="0" fontId="15" fillId="10" borderId="57" xfId="0" applyFont="1" applyFill="1" applyBorder="1" applyAlignment="1">
      <alignment horizontal="center" vertical="center"/>
    </xf>
    <xf numFmtId="0" fontId="15" fillId="10" borderId="59" xfId="0" applyFont="1" applyFill="1" applyBorder="1" applyAlignment="1">
      <alignment horizontal="center" vertical="center"/>
    </xf>
    <xf numFmtId="0" fontId="15" fillId="10" borderId="55" xfId="0" applyFont="1" applyFill="1" applyBorder="1" applyAlignment="1">
      <alignment horizontal="center" vertical="center"/>
    </xf>
    <xf numFmtId="0" fontId="15" fillId="10" borderId="58" xfId="0" applyFont="1" applyFill="1" applyBorder="1" applyAlignment="1">
      <alignment horizontal="center" vertical="center"/>
    </xf>
    <xf numFmtId="0" fontId="15" fillId="10" borderId="60" xfId="0" applyFont="1" applyFill="1" applyBorder="1" applyAlignment="1">
      <alignment horizontal="center" vertical="center"/>
    </xf>
    <xf numFmtId="0" fontId="15" fillId="8" borderId="61" xfId="0" applyFont="1" applyFill="1" applyBorder="1" applyAlignment="1">
      <alignment horizontal="center" vertical="center" wrapText="1"/>
    </xf>
    <xf numFmtId="0" fontId="15" fillId="8" borderId="61" xfId="0" applyFont="1" applyFill="1" applyBorder="1" applyAlignment="1">
      <alignment horizontal="center" vertical="center"/>
    </xf>
    <xf numFmtId="0" fontId="15" fillId="8" borderId="33" xfId="0" applyFont="1" applyFill="1" applyBorder="1" applyAlignment="1">
      <alignment horizontal="center" vertical="center"/>
    </xf>
    <xf numFmtId="0" fontId="15" fillId="8" borderId="40" xfId="0" applyFont="1" applyFill="1" applyBorder="1" applyAlignment="1">
      <alignment horizontal="center" vertical="center"/>
    </xf>
    <xf numFmtId="0" fontId="15" fillId="8" borderId="34" xfId="0" applyFont="1" applyFill="1" applyBorder="1" applyAlignment="1">
      <alignment horizontal="center" vertical="center"/>
    </xf>
    <xf numFmtId="0" fontId="15" fillId="8" borderId="31" xfId="0" applyFont="1" applyFill="1" applyBorder="1" applyAlignment="1">
      <alignment horizontal="center" vertical="center"/>
    </xf>
    <xf numFmtId="0" fontId="13" fillId="9" borderId="2" xfId="0" applyFont="1" applyFill="1" applyBorder="1" applyAlignment="1">
      <alignment horizontal="left" vertical="center" wrapText="1"/>
    </xf>
    <xf numFmtId="0" fontId="13" fillId="9" borderId="7" xfId="0" applyFont="1" applyFill="1" applyBorder="1" applyAlignment="1">
      <alignment horizontal="left" vertical="center" wrapText="1"/>
    </xf>
    <xf numFmtId="0" fontId="15" fillId="6" borderId="37" xfId="0" applyFont="1" applyFill="1" applyBorder="1" applyAlignment="1">
      <alignment horizontal="center" vertical="center"/>
    </xf>
    <xf numFmtId="0" fontId="15" fillId="6" borderId="61" xfId="0" applyFont="1" applyFill="1" applyBorder="1" applyAlignment="1">
      <alignment horizontal="center" vertical="center"/>
    </xf>
    <xf numFmtId="0" fontId="15" fillId="6" borderId="33" xfId="0" applyFont="1" applyFill="1" applyBorder="1" applyAlignment="1">
      <alignment horizontal="center" vertical="center"/>
    </xf>
    <xf numFmtId="0" fontId="13" fillId="9" borderId="113" xfId="0" applyFont="1" applyFill="1" applyBorder="1" applyAlignment="1">
      <alignment horizontal="left" vertical="center" wrapText="1"/>
    </xf>
    <xf numFmtId="0" fontId="13" fillId="9" borderId="114" xfId="0" applyFont="1" applyFill="1" applyBorder="1" applyAlignment="1">
      <alignment horizontal="left" vertical="center" wrapText="1"/>
    </xf>
    <xf numFmtId="0" fontId="16" fillId="10" borderId="1" xfId="0" applyFont="1" applyFill="1" applyBorder="1" applyAlignment="1">
      <alignment horizontal="center" vertical="center"/>
    </xf>
    <xf numFmtId="0" fontId="16" fillId="10" borderId="57" xfId="0" applyFont="1" applyFill="1" applyBorder="1" applyAlignment="1">
      <alignment horizontal="center" vertical="center"/>
    </xf>
    <xf numFmtId="0" fontId="16" fillId="10" borderId="59" xfId="0" applyFont="1" applyFill="1" applyBorder="1" applyAlignment="1">
      <alignment horizontal="center" vertical="center"/>
    </xf>
    <xf numFmtId="0" fontId="16" fillId="10" borderId="55" xfId="0" applyFont="1" applyFill="1" applyBorder="1" applyAlignment="1">
      <alignment horizontal="center" vertical="center"/>
    </xf>
    <xf numFmtId="0" fontId="16" fillId="10" borderId="58" xfId="0" applyFont="1" applyFill="1" applyBorder="1" applyAlignment="1">
      <alignment horizontal="center" vertical="center"/>
    </xf>
    <xf numFmtId="0" fontId="16" fillId="10" borderId="60" xfId="0" applyFont="1" applyFill="1" applyBorder="1" applyAlignment="1">
      <alignment horizontal="center" vertical="center"/>
    </xf>
    <xf numFmtId="0" fontId="10" fillId="5" borderId="68" xfId="0" applyFont="1" applyFill="1" applyBorder="1" applyAlignment="1">
      <alignment horizontal="left" vertical="center"/>
    </xf>
    <xf numFmtId="0" fontId="10" fillId="5" borderId="21" xfId="0" applyFont="1" applyFill="1" applyBorder="1" applyAlignment="1">
      <alignment horizontal="left" vertical="center"/>
    </xf>
    <xf numFmtId="0" fontId="9" fillId="0" borderId="0" xfId="0" applyFont="1" applyFill="1" applyAlignment="1">
      <alignment horizontal="center" vertical="center"/>
    </xf>
    <xf numFmtId="0" fontId="2" fillId="0" borderId="3" xfId="0" applyFont="1" applyFill="1" applyBorder="1" applyAlignment="1">
      <alignment horizontal="left" vertical="center"/>
    </xf>
    <xf numFmtId="0" fontId="2" fillId="0" borderId="4" xfId="0" applyFont="1" applyFill="1" applyBorder="1" applyAlignment="1">
      <alignment horizontal="left" vertical="center"/>
    </xf>
    <xf numFmtId="0" fontId="2" fillId="0" borderId="5" xfId="0" applyFont="1" applyFill="1" applyBorder="1" applyAlignment="1">
      <alignment horizontal="left" vertical="center"/>
    </xf>
    <xf numFmtId="0" fontId="0" fillId="0" borderId="6" xfId="0" applyFill="1" applyBorder="1" applyAlignment="1">
      <alignment horizontal="center" vertical="center"/>
    </xf>
    <xf numFmtId="49" fontId="5" fillId="0" borderId="0" xfId="0" applyNumberFormat="1" applyFont="1" applyFill="1" applyAlignment="1">
      <alignment horizontal="center" vertical="center"/>
    </xf>
    <xf numFmtId="49" fontId="10" fillId="0" borderId="0" xfId="0" applyNumberFormat="1" applyFont="1" applyFill="1" applyAlignment="1">
      <alignment horizontal="center" vertical="center"/>
    </xf>
    <xf numFmtId="0" fontId="9" fillId="0" borderId="0" xfId="0" applyFont="1" applyFill="1">
      <alignment vertical="center"/>
    </xf>
    <xf numFmtId="0" fontId="9" fillId="0" borderId="7" xfId="0" applyFont="1" applyFill="1" applyBorder="1" applyAlignment="1">
      <alignment horizontal="center" vertical="center"/>
    </xf>
    <xf numFmtId="0" fontId="7" fillId="0" borderId="8" xfId="0" applyFont="1" applyFill="1" applyBorder="1" applyAlignment="1">
      <alignment horizontal="left" vertical="center" wrapText="1"/>
    </xf>
    <xf numFmtId="0" fontId="5" fillId="0" borderId="9" xfId="0" applyFont="1" applyFill="1" applyBorder="1" applyAlignment="1">
      <alignment horizontal="left" vertical="center" wrapText="1"/>
    </xf>
    <xf numFmtId="0" fontId="5" fillId="0" borderId="10" xfId="0" applyFont="1" applyFill="1" applyBorder="1" applyAlignment="1">
      <alignment horizontal="left" vertical="center" wrapText="1"/>
    </xf>
    <xf numFmtId="0" fontId="2" fillId="0" borderId="11" xfId="0" applyFont="1" applyFill="1" applyBorder="1" applyAlignment="1">
      <alignment horizontal="left" vertical="center"/>
    </xf>
    <xf numFmtId="0" fontId="2" fillId="0" borderId="12" xfId="0" applyFont="1" applyFill="1" applyBorder="1" applyAlignment="1">
      <alignment horizontal="left" vertical="center"/>
    </xf>
    <xf numFmtId="0" fontId="2" fillId="0" borderId="13" xfId="0" applyFont="1" applyFill="1" applyBorder="1" applyAlignment="1">
      <alignment horizontal="left" vertical="center"/>
    </xf>
    <xf numFmtId="0" fontId="0" fillId="0" borderId="14" xfId="0" applyFill="1" applyBorder="1">
      <alignment vertical="center"/>
    </xf>
    <xf numFmtId="0" fontId="7" fillId="0" borderId="15" xfId="0" applyFont="1" applyFill="1" applyBorder="1" applyAlignment="1">
      <alignment horizontal="left" vertical="center"/>
    </xf>
    <xf numFmtId="0" fontId="5" fillId="0" borderId="15" xfId="0" applyFont="1" applyFill="1" applyBorder="1" applyAlignment="1">
      <alignment horizontal="left" vertical="center"/>
    </xf>
    <xf numFmtId="0" fontId="5" fillId="0" borderId="16" xfId="0" applyFont="1" applyFill="1" applyBorder="1" applyAlignment="1">
      <alignment horizontal="left" vertical="center"/>
    </xf>
    <xf numFmtId="0" fontId="11" fillId="0" borderId="8" xfId="0" applyFont="1" applyFill="1" applyBorder="1" applyAlignment="1">
      <alignment horizontal="left" vertical="center" wrapText="1"/>
    </xf>
    <xf numFmtId="0" fontId="12" fillId="0" borderId="9" xfId="0" applyFont="1" applyFill="1" applyBorder="1" applyAlignment="1">
      <alignment horizontal="left" vertical="center" wrapText="1"/>
    </xf>
    <xf numFmtId="0" fontId="12" fillId="0" borderId="10" xfId="0" applyFont="1" applyFill="1" applyBorder="1" applyAlignment="1">
      <alignment horizontal="left" vertical="center" wrapText="1"/>
    </xf>
    <xf numFmtId="0" fontId="15" fillId="0" borderId="11" xfId="0" applyFont="1" applyFill="1" applyBorder="1" applyAlignment="1">
      <alignment horizontal="left" vertical="center"/>
    </xf>
    <xf numFmtId="0" fontId="15" fillId="0" borderId="12" xfId="0" applyFont="1" applyFill="1" applyBorder="1" applyAlignment="1">
      <alignment horizontal="left" vertical="center"/>
    </xf>
    <xf numFmtId="0" fontId="15" fillId="0" borderId="13" xfId="0" applyFont="1" applyFill="1" applyBorder="1" applyAlignment="1">
      <alignment horizontal="left" vertical="center"/>
    </xf>
    <xf numFmtId="0" fontId="0" fillId="0" borderId="17" xfId="0" applyFill="1" applyBorder="1">
      <alignment vertical="center"/>
    </xf>
    <xf numFmtId="0" fontId="7" fillId="0" borderId="18" xfId="0" applyFont="1" applyFill="1" applyBorder="1" applyAlignment="1">
      <alignment horizontal="left" vertical="center"/>
    </xf>
    <xf numFmtId="0" fontId="5" fillId="0" borderId="18" xfId="0" applyFont="1" applyFill="1" applyBorder="1" applyAlignment="1">
      <alignment horizontal="left" vertical="center"/>
    </xf>
    <xf numFmtId="0" fontId="5" fillId="0" borderId="19" xfId="0" applyFont="1" applyFill="1" applyBorder="1" applyAlignment="1">
      <alignment horizontal="left" vertical="center"/>
    </xf>
    <xf numFmtId="0" fontId="12" fillId="0" borderId="75" xfId="0" applyFont="1" applyFill="1" applyBorder="1" applyAlignment="1">
      <alignment horizontal="left" vertical="center" wrapText="1"/>
    </xf>
    <xf numFmtId="0" fontId="12" fillId="0" borderId="76" xfId="0" applyFont="1" applyFill="1" applyBorder="1" applyAlignment="1">
      <alignment horizontal="left" vertical="center" wrapText="1"/>
    </xf>
    <xf numFmtId="0" fontId="12" fillId="0" borderId="77" xfId="0" applyFont="1" applyFill="1" applyBorder="1" applyAlignment="1">
      <alignment horizontal="left" vertical="center" wrapText="1"/>
    </xf>
    <xf numFmtId="0" fontId="25" fillId="0" borderId="78" xfId="0" applyFont="1" applyFill="1" applyBorder="1" applyAlignment="1">
      <alignment horizontal="left" vertical="center"/>
    </xf>
    <xf numFmtId="0" fontId="25" fillId="0" borderId="79" xfId="0" applyFont="1" applyFill="1" applyBorder="1" applyAlignment="1">
      <alignment horizontal="left" vertical="center"/>
    </xf>
    <xf numFmtId="0" fontId="25" fillId="0" borderId="80" xfId="0" applyFont="1" applyFill="1" applyBorder="1" applyAlignment="1">
      <alignment horizontal="left" vertical="center"/>
    </xf>
    <xf numFmtId="0" fontId="12" fillId="0" borderId="81" xfId="0" applyFont="1" applyFill="1" applyBorder="1" applyAlignment="1">
      <alignment horizontal="left" vertical="center"/>
    </xf>
    <xf numFmtId="0" fontId="12" fillId="0" borderId="82" xfId="0" applyFont="1" applyFill="1" applyBorder="1" applyAlignment="1">
      <alignment horizontal="left" vertical="center"/>
    </xf>
    <xf numFmtId="0" fontId="12" fillId="0" borderId="83" xfId="0" applyFont="1" applyFill="1" applyBorder="1" applyAlignment="1">
      <alignment horizontal="left" vertical="center"/>
    </xf>
    <xf numFmtId="0" fontId="0" fillId="0" borderId="0" xfId="0" applyFill="1">
      <alignment vertical="center"/>
    </xf>
    <xf numFmtId="0" fontId="0" fillId="0" borderId="0" xfId="0" applyFill="1" applyAlignment="1">
      <alignment horizontal="left" vertical="center"/>
    </xf>
    <xf numFmtId="0" fontId="0" fillId="0" borderId="12" xfId="0" applyFill="1" applyBorder="1" applyAlignment="1">
      <alignment horizontal="center" vertical="center"/>
    </xf>
    <xf numFmtId="0" fontId="0" fillId="0" borderId="12" xfId="0" applyFill="1" applyBorder="1" applyAlignment="1">
      <alignment horizontal="center" vertical="center"/>
    </xf>
  </cellXfs>
  <cellStyles count="2">
    <cellStyle name="パーセント" xfId="1" builtinId="5"/>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checked="Checked" lockText="1" noThreeD="1"/>
</file>

<file path=xl/ctrlProps/ctrlProp11.xml><?xml version="1.0" encoding="utf-8"?>
<formControlPr xmlns="http://schemas.microsoft.com/office/spreadsheetml/2009/9/main" objectType="CheckBox" checked="Checked" lockText="1" noThreeD="1"/>
</file>

<file path=xl/ctrlProps/ctrlProp12.xml><?xml version="1.0" encoding="utf-8"?>
<formControlPr xmlns="http://schemas.microsoft.com/office/spreadsheetml/2009/9/main" objectType="CheckBox" checked="Checked" lockText="1" noThreeD="1"/>
</file>

<file path=xl/ctrlProps/ctrlProp13.xml><?xml version="1.0" encoding="utf-8"?>
<formControlPr xmlns="http://schemas.microsoft.com/office/spreadsheetml/2009/9/main" objectType="CheckBox" checked="Checked" lockText="1" noThreeD="1"/>
</file>

<file path=xl/ctrlProps/ctrlProp14.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104775</xdr:colOff>
          <xdr:row>15</xdr:row>
          <xdr:rowOff>9525</xdr:rowOff>
        </xdr:from>
        <xdr:to>
          <xdr:col>2</xdr:col>
          <xdr:colOff>66675</xdr:colOff>
          <xdr:row>16</xdr:row>
          <xdr:rowOff>9525</xdr:rowOff>
        </xdr:to>
        <xdr:sp macro="" textlink="">
          <xdr:nvSpPr>
            <xdr:cNvPr id="30721" name="Check Box 1" hidden="1">
              <a:extLst>
                <a:ext uri="{63B3BB69-23CF-44E3-9099-C40C66FF867C}">
                  <a14:compatExt spid="_x0000_s30721"/>
                </a:ext>
                <a:ext uri="{FF2B5EF4-FFF2-40B4-BE49-F238E27FC236}">
                  <a16:creationId xmlns:a16="http://schemas.microsoft.com/office/drawing/2014/main" id="{00000000-0008-0000-0000-000001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15</xdr:row>
          <xdr:rowOff>219075</xdr:rowOff>
        </xdr:from>
        <xdr:to>
          <xdr:col>2</xdr:col>
          <xdr:colOff>66675</xdr:colOff>
          <xdr:row>17</xdr:row>
          <xdr:rowOff>19050</xdr:rowOff>
        </xdr:to>
        <xdr:sp macro="" textlink="">
          <xdr:nvSpPr>
            <xdr:cNvPr id="30722" name="Check Box 2" hidden="1">
              <a:extLst>
                <a:ext uri="{63B3BB69-23CF-44E3-9099-C40C66FF867C}">
                  <a14:compatExt spid="_x0000_s30722"/>
                </a:ext>
                <a:ext uri="{FF2B5EF4-FFF2-40B4-BE49-F238E27FC236}">
                  <a16:creationId xmlns:a16="http://schemas.microsoft.com/office/drawing/2014/main" id="{00000000-0008-0000-0000-000002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104775</xdr:colOff>
          <xdr:row>15</xdr:row>
          <xdr:rowOff>9525</xdr:rowOff>
        </xdr:from>
        <xdr:to>
          <xdr:col>2</xdr:col>
          <xdr:colOff>66675</xdr:colOff>
          <xdr:row>16</xdr:row>
          <xdr:rowOff>9525</xdr:rowOff>
        </xdr:to>
        <xdr:sp macro="" textlink="">
          <xdr:nvSpPr>
            <xdr:cNvPr id="20481" name="Check Box 1" hidden="1">
              <a:extLst>
                <a:ext uri="{63B3BB69-23CF-44E3-9099-C40C66FF867C}">
                  <a14:compatExt spid="_x0000_s20481"/>
                </a:ext>
                <a:ext uri="{FF2B5EF4-FFF2-40B4-BE49-F238E27FC236}">
                  <a16:creationId xmlns:a16="http://schemas.microsoft.com/office/drawing/2014/main" id="{00000000-0008-0000-0100-000001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15</xdr:row>
          <xdr:rowOff>219075</xdr:rowOff>
        </xdr:from>
        <xdr:to>
          <xdr:col>2</xdr:col>
          <xdr:colOff>66675</xdr:colOff>
          <xdr:row>17</xdr:row>
          <xdr:rowOff>19050</xdr:rowOff>
        </xdr:to>
        <xdr:sp macro="" textlink="">
          <xdr:nvSpPr>
            <xdr:cNvPr id="20482" name="Check Box 2" hidden="1">
              <a:extLst>
                <a:ext uri="{63B3BB69-23CF-44E3-9099-C40C66FF867C}">
                  <a14:compatExt spid="_x0000_s20482"/>
                </a:ext>
                <a:ext uri="{FF2B5EF4-FFF2-40B4-BE49-F238E27FC236}">
                  <a16:creationId xmlns:a16="http://schemas.microsoft.com/office/drawing/2014/main" id="{00000000-0008-0000-0100-000002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10</xdr:col>
      <xdr:colOff>371476</xdr:colOff>
      <xdr:row>13</xdr:row>
      <xdr:rowOff>200025</xdr:rowOff>
    </xdr:from>
    <xdr:to>
      <xdr:col>12</xdr:col>
      <xdr:colOff>419101</xdr:colOff>
      <xdr:row>16</xdr:row>
      <xdr:rowOff>180975</xdr:rowOff>
    </xdr:to>
    <xdr:sp macro="" textlink="">
      <xdr:nvSpPr>
        <xdr:cNvPr id="6" name="テキスト ボックス 5">
          <a:extLst>
            <a:ext uri="{FF2B5EF4-FFF2-40B4-BE49-F238E27FC236}">
              <a16:creationId xmlns:a16="http://schemas.microsoft.com/office/drawing/2014/main" id="{EFCA7AA0-338B-4285-B84D-C28AEEC7A9AA}"/>
            </a:ext>
          </a:extLst>
        </xdr:cNvPr>
        <xdr:cNvSpPr txBox="1"/>
      </xdr:nvSpPr>
      <xdr:spPr>
        <a:xfrm>
          <a:off x="6315076" y="3371850"/>
          <a:ext cx="1447800" cy="704850"/>
        </a:xfrm>
        <a:prstGeom prst="rect">
          <a:avLst/>
        </a:prstGeom>
        <a:solidFill>
          <a:schemeClr val="accent2">
            <a:lumMod val="20000"/>
            <a:lumOff val="80000"/>
          </a:schemeClr>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該当する欄に✓を入れてください。</a:t>
          </a:r>
        </a:p>
      </xdr:txBody>
    </xdr:sp>
    <xdr:clientData/>
  </xdr:twoCellAnchor>
  <xdr:twoCellAnchor>
    <xdr:from>
      <xdr:col>10</xdr:col>
      <xdr:colOff>28575</xdr:colOff>
      <xdr:row>14</xdr:row>
      <xdr:rowOff>114300</xdr:rowOff>
    </xdr:from>
    <xdr:to>
      <xdr:col>10</xdr:col>
      <xdr:colOff>381001</xdr:colOff>
      <xdr:row>14</xdr:row>
      <xdr:rowOff>114300</xdr:rowOff>
    </xdr:to>
    <xdr:cxnSp macro="">
      <xdr:nvCxnSpPr>
        <xdr:cNvPr id="7" name="直線矢印コネクタ 6">
          <a:extLst>
            <a:ext uri="{FF2B5EF4-FFF2-40B4-BE49-F238E27FC236}">
              <a16:creationId xmlns:a16="http://schemas.microsoft.com/office/drawing/2014/main" id="{7E821A69-A7D5-43D3-9BAD-CA9D81CFED1B}"/>
            </a:ext>
          </a:extLst>
        </xdr:cNvPr>
        <xdr:cNvCxnSpPr/>
      </xdr:nvCxnSpPr>
      <xdr:spPr>
        <a:xfrm flipH="1">
          <a:off x="5972175" y="3533775"/>
          <a:ext cx="352426" cy="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409576</xdr:colOff>
      <xdr:row>31</xdr:row>
      <xdr:rowOff>0</xdr:rowOff>
    </xdr:from>
    <xdr:to>
      <xdr:col>12</xdr:col>
      <xdr:colOff>457201</xdr:colOff>
      <xdr:row>39</xdr:row>
      <xdr:rowOff>76201</xdr:rowOff>
    </xdr:to>
    <xdr:sp macro="" textlink="">
      <xdr:nvSpPr>
        <xdr:cNvPr id="8" name="テキスト ボックス 7">
          <a:extLst>
            <a:ext uri="{FF2B5EF4-FFF2-40B4-BE49-F238E27FC236}">
              <a16:creationId xmlns:a16="http://schemas.microsoft.com/office/drawing/2014/main" id="{D91BCE99-62A1-4EFD-B43B-AD47E593BC00}"/>
            </a:ext>
          </a:extLst>
        </xdr:cNvPr>
        <xdr:cNvSpPr txBox="1"/>
      </xdr:nvSpPr>
      <xdr:spPr>
        <a:xfrm>
          <a:off x="6353176" y="7543800"/>
          <a:ext cx="1447800" cy="1990726"/>
        </a:xfrm>
        <a:prstGeom prst="rect">
          <a:avLst/>
        </a:prstGeom>
        <a:solidFill>
          <a:schemeClr val="accent2">
            <a:lumMod val="20000"/>
            <a:lumOff val="80000"/>
          </a:schemeClr>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認定通知に関する連絡先が上記連絡先と異なる場合、記載してください。</a:t>
          </a:r>
          <a:endParaRPr kumimoji="1" lang="en-US" altLang="ja-JP" sz="1100"/>
        </a:p>
        <a:p>
          <a:r>
            <a:rPr kumimoji="1" lang="ja-JP" altLang="en-US" sz="1100"/>
            <a:t>未記入の場合は、上記連絡先に認定通知に関する連絡をします。</a:t>
          </a:r>
        </a:p>
      </xdr:txBody>
    </xdr:sp>
    <xdr:clientData/>
  </xdr:twoCellAnchor>
  <xdr:twoCellAnchor>
    <xdr:from>
      <xdr:col>10</xdr:col>
      <xdr:colOff>47625</xdr:colOff>
      <xdr:row>31</xdr:row>
      <xdr:rowOff>133350</xdr:rowOff>
    </xdr:from>
    <xdr:to>
      <xdr:col>10</xdr:col>
      <xdr:colOff>400051</xdr:colOff>
      <xdr:row>31</xdr:row>
      <xdr:rowOff>133350</xdr:rowOff>
    </xdr:to>
    <xdr:cxnSp macro="">
      <xdr:nvCxnSpPr>
        <xdr:cNvPr id="9" name="直線矢印コネクタ 8">
          <a:extLst>
            <a:ext uri="{FF2B5EF4-FFF2-40B4-BE49-F238E27FC236}">
              <a16:creationId xmlns:a16="http://schemas.microsoft.com/office/drawing/2014/main" id="{ADEB9BFB-E02C-434B-A8EC-C1FF381C9386}"/>
            </a:ext>
          </a:extLst>
        </xdr:cNvPr>
        <xdr:cNvCxnSpPr/>
      </xdr:nvCxnSpPr>
      <xdr:spPr>
        <a:xfrm flipH="1">
          <a:off x="5991225" y="7677150"/>
          <a:ext cx="352426" cy="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1133474</xdr:colOff>
      <xdr:row>11</xdr:row>
      <xdr:rowOff>238124</xdr:rowOff>
    </xdr:from>
    <xdr:to>
      <xdr:col>7</xdr:col>
      <xdr:colOff>1438274</xdr:colOff>
      <xdr:row>17</xdr:row>
      <xdr:rowOff>209550</xdr:rowOff>
    </xdr:to>
    <xdr:sp macro="" textlink="">
      <xdr:nvSpPr>
        <xdr:cNvPr id="2" name="テキスト ボックス 1">
          <a:extLst>
            <a:ext uri="{FF2B5EF4-FFF2-40B4-BE49-F238E27FC236}">
              <a16:creationId xmlns:a16="http://schemas.microsoft.com/office/drawing/2014/main" id="{3CC9C3D6-8748-4835-9AC3-9D1BB65C746F}"/>
            </a:ext>
          </a:extLst>
        </xdr:cNvPr>
        <xdr:cNvSpPr txBox="1"/>
      </xdr:nvSpPr>
      <xdr:spPr>
        <a:xfrm>
          <a:off x="13601699" y="4267199"/>
          <a:ext cx="1990725" cy="1800226"/>
        </a:xfrm>
        <a:prstGeom prst="rect">
          <a:avLst/>
        </a:prstGeom>
        <a:solidFill>
          <a:schemeClr val="accent2">
            <a:lumMod val="20000"/>
            <a:lumOff val="80000"/>
          </a:schemeClr>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○無菌ボトル</a:t>
          </a:r>
          <a:endParaRPr kumimoji="1" lang="en-US" altLang="ja-JP" sz="1100"/>
        </a:p>
        <a:p>
          <a:r>
            <a:rPr kumimoji="1" lang="ja-JP" altLang="en-US" sz="1100"/>
            <a:t>○耐圧ボトル</a:t>
          </a:r>
          <a:endParaRPr kumimoji="1" lang="en-US" altLang="ja-JP" sz="1100"/>
        </a:p>
        <a:p>
          <a:r>
            <a:rPr kumimoji="1" lang="ja-JP" altLang="en-US" sz="1100"/>
            <a:t>○耐熱圧ボトル</a:t>
          </a:r>
          <a:endParaRPr kumimoji="1" lang="en-US" altLang="ja-JP" sz="1100"/>
        </a:p>
        <a:p>
          <a:r>
            <a:rPr kumimoji="1" lang="ja-JP" altLang="en-US" sz="1100"/>
            <a:t>○耐熱ボトル</a:t>
          </a:r>
          <a:endParaRPr kumimoji="1" lang="en-US" altLang="ja-JP" sz="1100"/>
        </a:p>
        <a:p>
          <a:r>
            <a:rPr kumimoji="1" lang="ja-JP" altLang="en-US" sz="1100"/>
            <a:t>の中から該当するボトルの種類を選択してください。</a:t>
          </a:r>
          <a:endParaRPr kumimoji="1" lang="en-US" altLang="ja-JP" sz="1100"/>
        </a:p>
        <a:p>
          <a:endParaRPr kumimoji="1" lang="ja-JP" altLang="en-US" sz="1100"/>
        </a:p>
      </xdr:txBody>
    </xdr:sp>
    <xdr:clientData/>
  </xdr:twoCellAnchor>
  <xdr:twoCellAnchor>
    <xdr:from>
      <xdr:col>8</xdr:col>
      <xdr:colOff>95249</xdr:colOff>
      <xdr:row>11</xdr:row>
      <xdr:rowOff>238124</xdr:rowOff>
    </xdr:from>
    <xdr:to>
      <xdr:col>9</xdr:col>
      <xdr:colOff>1247774</xdr:colOff>
      <xdr:row>17</xdr:row>
      <xdr:rowOff>190500</xdr:rowOff>
    </xdr:to>
    <xdr:sp macro="" textlink="">
      <xdr:nvSpPr>
        <xdr:cNvPr id="3" name="テキスト ボックス 2">
          <a:extLst>
            <a:ext uri="{FF2B5EF4-FFF2-40B4-BE49-F238E27FC236}">
              <a16:creationId xmlns:a16="http://schemas.microsoft.com/office/drawing/2014/main" id="{116FD0F4-B10A-4CBD-A2B5-F77CD6E4AE62}"/>
            </a:ext>
          </a:extLst>
        </xdr:cNvPr>
        <xdr:cNvSpPr txBox="1"/>
      </xdr:nvSpPr>
      <xdr:spPr>
        <a:xfrm>
          <a:off x="15782924" y="4267199"/>
          <a:ext cx="1990725" cy="1781176"/>
        </a:xfrm>
        <a:prstGeom prst="rect">
          <a:avLst/>
        </a:prstGeom>
        <a:solidFill>
          <a:schemeClr val="accent2">
            <a:lumMod val="20000"/>
            <a:lumOff val="80000"/>
          </a:schemeClr>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「販売予定」を選択する場合は、認定日から６か月以内に販売予定の製品が申請の対象となります。</a:t>
          </a:r>
          <a:endParaRPr lang="ja-JP" altLang="ja-JP">
            <a:effectLst/>
          </a:endParaRPr>
        </a:p>
        <a:p>
          <a:r>
            <a:rPr kumimoji="1" lang="ja-JP" altLang="ja-JP" sz="1100">
              <a:solidFill>
                <a:schemeClr val="dk1"/>
              </a:solidFill>
              <a:effectLst/>
              <a:latin typeface="+mn-lt"/>
              <a:ea typeface="+mn-ea"/>
              <a:cs typeface="+mn-cs"/>
            </a:rPr>
            <a:t>「販売時期」については、月単位までの記入で構いません。</a:t>
          </a:r>
          <a:endParaRPr lang="ja-JP" altLang="ja-JP">
            <a:effectLst/>
          </a:endParaRPr>
        </a:p>
      </xdr:txBody>
    </xdr:sp>
    <xdr:clientData/>
  </xdr:twoCellAnchor>
  <xdr:twoCellAnchor>
    <xdr:from>
      <xdr:col>20</xdr:col>
      <xdr:colOff>228599</xdr:colOff>
      <xdr:row>11</xdr:row>
      <xdr:rowOff>171450</xdr:rowOff>
    </xdr:from>
    <xdr:to>
      <xdr:col>20</xdr:col>
      <xdr:colOff>2543175</xdr:colOff>
      <xdr:row>13</xdr:row>
      <xdr:rowOff>247650</xdr:rowOff>
    </xdr:to>
    <xdr:sp macro="" textlink="">
      <xdr:nvSpPr>
        <xdr:cNvPr id="4" name="テキスト ボックス 3">
          <a:extLst>
            <a:ext uri="{FF2B5EF4-FFF2-40B4-BE49-F238E27FC236}">
              <a16:creationId xmlns:a16="http://schemas.microsoft.com/office/drawing/2014/main" id="{1A2192EC-3045-4366-915E-F00A3547EC56}"/>
            </a:ext>
          </a:extLst>
        </xdr:cNvPr>
        <xdr:cNvSpPr txBox="1"/>
      </xdr:nvSpPr>
      <xdr:spPr>
        <a:xfrm>
          <a:off x="35852099" y="4200525"/>
          <a:ext cx="2314576" cy="685800"/>
        </a:xfrm>
        <a:prstGeom prst="rect">
          <a:avLst/>
        </a:prstGeom>
        <a:solidFill>
          <a:schemeClr val="accent2">
            <a:lumMod val="20000"/>
            <a:lumOff val="80000"/>
          </a:schemeClr>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設計上特に工夫した点など製品の</a:t>
          </a:r>
          <a:r>
            <a:rPr kumimoji="1" lang="en-US" altLang="ja-JP" sz="1100"/>
            <a:t>PR</a:t>
          </a:r>
          <a:r>
            <a:rPr kumimoji="1" lang="ja-JP" altLang="en-US" sz="1100"/>
            <a:t>ポイントを自由に記載ください。</a:t>
          </a:r>
        </a:p>
      </xdr:txBody>
    </xdr:sp>
    <xdr:clientData/>
  </xdr:twoCellAnchor>
  <xdr:twoCellAnchor>
    <xdr:from>
      <xdr:col>10</xdr:col>
      <xdr:colOff>47624</xdr:colOff>
      <xdr:row>11</xdr:row>
      <xdr:rowOff>219074</xdr:rowOff>
    </xdr:from>
    <xdr:to>
      <xdr:col>11</xdr:col>
      <xdr:colOff>504824</xdr:colOff>
      <xdr:row>14</xdr:row>
      <xdr:rowOff>123825</xdr:rowOff>
    </xdr:to>
    <xdr:sp macro="" textlink="">
      <xdr:nvSpPr>
        <xdr:cNvPr id="5" name="テキスト ボックス 4">
          <a:extLst>
            <a:ext uri="{FF2B5EF4-FFF2-40B4-BE49-F238E27FC236}">
              <a16:creationId xmlns:a16="http://schemas.microsoft.com/office/drawing/2014/main" id="{41F9FFC1-A5A5-49DA-9A38-9F0ACEB26ABC}"/>
            </a:ext>
          </a:extLst>
        </xdr:cNvPr>
        <xdr:cNvSpPr txBox="1"/>
      </xdr:nvSpPr>
      <xdr:spPr>
        <a:xfrm>
          <a:off x="18107024" y="4248149"/>
          <a:ext cx="1990725" cy="819151"/>
        </a:xfrm>
        <a:prstGeom prst="rect">
          <a:avLst/>
        </a:prstGeom>
        <a:solidFill>
          <a:schemeClr val="accent2">
            <a:lumMod val="20000"/>
            <a:lumOff val="80000"/>
          </a:schemeClr>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「従来品」又は「類似品」について、どちらか該当する</a:t>
          </a:r>
          <a:r>
            <a:rPr kumimoji="1" lang="ja-JP" altLang="en-US" sz="1100">
              <a:solidFill>
                <a:schemeClr val="dk1"/>
              </a:solidFill>
              <a:effectLst/>
              <a:latin typeface="+mn-lt"/>
              <a:ea typeface="+mn-ea"/>
              <a:cs typeface="+mn-cs"/>
            </a:rPr>
            <a:t>ものを選んでください。</a:t>
          </a:r>
          <a:endParaRPr lang="ja-JP" altLang="ja-JP">
            <a:effectLst/>
          </a:endParaRPr>
        </a:p>
      </xdr:txBody>
    </xdr:sp>
    <xdr:clientData/>
  </xdr:twoCellAnchor>
  <xdr:twoCellAnchor>
    <xdr:from>
      <xdr:col>17</xdr:col>
      <xdr:colOff>212035</xdr:colOff>
      <xdr:row>11</xdr:row>
      <xdr:rowOff>171450</xdr:rowOff>
    </xdr:from>
    <xdr:to>
      <xdr:col>17</xdr:col>
      <xdr:colOff>2515015</xdr:colOff>
      <xdr:row>18</xdr:row>
      <xdr:rowOff>95250</xdr:rowOff>
    </xdr:to>
    <xdr:sp macro="" textlink="">
      <xdr:nvSpPr>
        <xdr:cNvPr id="6" name="テキスト ボックス 5">
          <a:extLst>
            <a:ext uri="{FF2B5EF4-FFF2-40B4-BE49-F238E27FC236}">
              <a16:creationId xmlns:a16="http://schemas.microsoft.com/office/drawing/2014/main" id="{A07C220C-C36B-4A3B-8F6F-0AB478E72BD6}"/>
            </a:ext>
          </a:extLst>
        </xdr:cNvPr>
        <xdr:cNvSpPr txBox="1"/>
      </xdr:nvSpPr>
      <xdr:spPr>
        <a:xfrm>
          <a:off x="29510935" y="4200525"/>
          <a:ext cx="2302980" cy="2057400"/>
        </a:xfrm>
        <a:prstGeom prst="rect">
          <a:avLst/>
        </a:prstGeom>
        <a:solidFill>
          <a:schemeClr val="accent2">
            <a:lumMod val="20000"/>
            <a:lumOff val="80000"/>
          </a:schemeClr>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rPr>
            <a:t>こちらの記載は任意です。ただし、従来品又は類似品と比較した際の石油由来のプラスチックの使用量の削減量が芳しくない場合は、</a:t>
          </a:r>
          <a:r>
            <a:rPr kumimoji="1" lang="ja-JP" altLang="ja-JP" sz="1100">
              <a:solidFill>
                <a:schemeClr val="dk1"/>
              </a:solidFill>
              <a:effectLst/>
              <a:latin typeface="+mn-lt"/>
              <a:ea typeface="+mn-ea"/>
              <a:cs typeface="+mn-cs"/>
            </a:rPr>
            <a:t>リデュース</a:t>
          </a:r>
          <a:r>
            <a:rPr kumimoji="1" lang="ja-JP" altLang="en-US" sz="1100">
              <a:solidFill>
                <a:sysClr val="windowText" lastClr="000000"/>
              </a:solidFill>
            </a:rPr>
            <a:t>・リユース・リサイクル等その他の取組内容を考慮し判断いたしますので、記入してください。</a:t>
          </a:r>
          <a:endParaRPr kumimoji="1" lang="en-US" altLang="ja-JP" sz="1100">
            <a:solidFill>
              <a:sysClr val="windowText" lastClr="000000"/>
            </a:solidFill>
          </a:endParaRPr>
        </a:p>
      </xdr:txBody>
    </xdr:sp>
    <xdr:clientData/>
  </xdr:twoCellAnchor>
  <xdr:twoCellAnchor>
    <xdr:from>
      <xdr:col>19</xdr:col>
      <xdr:colOff>173935</xdr:colOff>
      <xdr:row>11</xdr:row>
      <xdr:rowOff>180975</xdr:rowOff>
    </xdr:from>
    <xdr:to>
      <xdr:col>19</xdr:col>
      <xdr:colOff>2476915</xdr:colOff>
      <xdr:row>19</xdr:row>
      <xdr:rowOff>19050</xdr:rowOff>
    </xdr:to>
    <xdr:sp macro="" textlink="">
      <xdr:nvSpPr>
        <xdr:cNvPr id="7" name="テキスト ボックス 6">
          <a:extLst>
            <a:ext uri="{FF2B5EF4-FFF2-40B4-BE49-F238E27FC236}">
              <a16:creationId xmlns:a16="http://schemas.microsoft.com/office/drawing/2014/main" id="{DC167FD8-BAB8-4FE2-AD41-35A092AB8BA4}"/>
            </a:ext>
          </a:extLst>
        </xdr:cNvPr>
        <xdr:cNvSpPr txBox="1"/>
      </xdr:nvSpPr>
      <xdr:spPr>
        <a:xfrm>
          <a:off x="32968510" y="4210050"/>
          <a:ext cx="2302980" cy="2276475"/>
        </a:xfrm>
        <a:prstGeom prst="rect">
          <a:avLst/>
        </a:prstGeom>
        <a:solidFill>
          <a:schemeClr val="accent2">
            <a:lumMod val="20000"/>
            <a:lumOff val="80000"/>
          </a:schemeClr>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HP</a:t>
          </a:r>
          <a:r>
            <a:rPr kumimoji="1" lang="ja-JP" altLang="ja-JP" sz="1100">
              <a:solidFill>
                <a:schemeClr val="dk1"/>
              </a:solidFill>
              <a:effectLst/>
              <a:latin typeface="+mn-lt"/>
              <a:ea typeface="+mn-ea"/>
              <a:cs typeface="+mn-cs"/>
            </a:rPr>
            <a:t>・カタログ等の仮レイアウトがない場合は、従来品や類似品の</a:t>
          </a:r>
          <a:r>
            <a:rPr kumimoji="1" lang="en-US" altLang="ja-JP" sz="1100">
              <a:solidFill>
                <a:schemeClr val="dk1"/>
              </a:solidFill>
              <a:effectLst/>
              <a:latin typeface="+mn-lt"/>
              <a:ea typeface="+mn-ea"/>
              <a:cs typeface="+mn-cs"/>
            </a:rPr>
            <a:t>HP</a:t>
          </a:r>
          <a:r>
            <a:rPr kumimoji="1" lang="ja-JP" altLang="ja-JP" sz="1100">
              <a:solidFill>
                <a:schemeClr val="dk1"/>
              </a:solidFill>
              <a:effectLst/>
              <a:latin typeface="+mn-lt"/>
              <a:ea typeface="+mn-ea"/>
              <a:cs typeface="+mn-cs"/>
            </a:rPr>
            <a:t>のレイアウトを活用するなどして総合的な評価及び情報等を含めた公表イメージを作成いただき、別添資料（</a:t>
          </a:r>
          <a:r>
            <a:rPr kumimoji="1" lang="en-US" altLang="ja-JP" sz="1100">
              <a:solidFill>
                <a:schemeClr val="dk1"/>
              </a:solidFill>
              <a:effectLst/>
              <a:latin typeface="+mn-lt"/>
              <a:ea typeface="+mn-ea"/>
              <a:cs typeface="+mn-cs"/>
            </a:rPr>
            <a:t>PPT</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PDF</a:t>
          </a:r>
          <a:r>
            <a:rPr kumimoji="1" lang="ja-JP" altLang="ja-JP" sz="1100">
              <a:solidFill>
                <a:schemeClr val="dk1"/>
              </a:solidFill>
              <a:effectLst/>
              <a:latin typeface="+mn-lt"/>
              <a:ea typeface="+mn-ea"/>
              <a:cs typeface="+mn-cs"/>
            </a:rPr>
            <a:t>等）としてご提出ください。その際、こちらの欄は「別添のとおり」と記載してください。</a:t>
          </a:r>
          <a:endParaRPr lang="ja-JP" altLang="ja-JP">
            <a:effectLst/>
          </a:endParaRPr>
        </a:p>
      </xdr:txBody>
    </xdr:sp>
    <xdr:clientData/>
  </xdr:twoCellAnchor>
  <xdr:twoCellAnchor>
    <xdr:from>
      <xdr:col>2</xdr:col>
      <xdr:colOff>647699</xdr:colOff>
      <xdr:row>11</xdr:row>
      <xdr:rowOff>247649</xdr:rowOff>
    </xdr:from>
    <xdr:to>
      <xdr:col>2</xdr:col>
      <xdr:colOff>2638424</xdr:colOff>
      <xdr:row>14</xdr:row>
      <xdr:rowOff>247650</xdr:rowOff>
    </xdr:to>
    <xdr:sp macro="" textlink="">
      <xdr:nvSpPr>
        <xdr:cNvPr id="8" name="テキスト ボックス 7">
          <a:extLst>
            <a:ext uri="{FF2B5EF4-FFF2-40B4-BE49-F238E27FC236}">
              <a16:creationId xmlns:a16="http://schemas.microsoft.com/office/drawing/2014/main" id="{F8010797-12E3-42F6-956D-46FC1F6C5109}"/>
            </a:ext>
          </a:extLst>
        </xdr:cNvPr>
        <xdr:cNvSpPr txBox="1"/>
      </xdr:nvSpPr>
      <xdr:spPr>
        <a:xfrm>
          <a:off x="1562099" y="4276724"/>
          <a:ext cx="1990725" cy="914401"/>
        </a:xfrm>
        <a:prstGeom prst="rect">
          <a:avLst/>
        </a:prstGeom>
        <a:solidFill>
          <a:schemeClr val="accent2">
            <a:lumMod val="20000"/>
            <a:lumOff val="80000"/>
          </a:schemeClr>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rPr>
            <a:t>「プリフォーム」ではなく「最終製品」で申請してください。</a:t>
          </a:r>
          <a:endParaRPr kumimoji="1" lang="en-US" altLang="ja-JP" sz="1100">
            <a:solidFill>
              <a:sysClr val="windowText" lastClr="000000"/>
            </a:solidFill>
          </a:endParaRPr>
        </a:p>
      </xdr:txBody>
    </xdr:sp>
    <xdr:clientData/>
  </xdr:twoCellAnchor>
  <xdr:twoCellAnchor>
    <xdr:from>
      <xdr:col>2</xdr:col>
      <xdr:colOff>933450</xdr:colOff>
      <xdr:row>10</xdr:row>
      <xdr:rowOff>95250</xdr:rowOff>
    </xdr:from>
    <xdr:to>
      <xdr:col>2</xdr:col>
      <xdr:colOff>942975</xdr:colOff>
      <xdr:row>11</xdr:row>
      <xdr:rowOff>247650</xdr:rowOff>
    </xdr:to>
    <xdr:cxnSp macro="">
      <xdr:nvCxnSpPr>
        <xdr:cNvPr id="9" name="直線矢印コネクタ 8">
          <a:extLst>
            <a:ext uri="{FF2B5EF4-FFF2-40B4-BE49-F238E27FC236}">
              <a16:creationId xmlns:a16="http://schemas.microsoft.com/office/drawing/2014/main" id="{7D58D283-1ED4-4918-AF4C-4AF543D8842B}"/>
            </a:ext>
          </a:extLst>
        </xdr:cNvPr>
        <xdr:cNvCxnSpPr/>
      </xdr:nvCxnSpPr>
      <xdr:spPr>
        <a:xfrm flipV="1">
          <a:off x="1847850" y="3819525"/>
          <a:ext cx="9525" cy="45720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704850</xdr:colOff>
      <xdr:row>10</xdr:row>
      <xdr:rowOff>95250</xdr:rowOff>
    </xdr:from>
    <xdr:to>
      <xdr:col>7</xdr:col>
      <xdr:colOff>714375</xdr:colOff>
      <xdr:row>11</xdr:row>
      <xdr:rowOff>247650</xdr:rowOff>
    </xdr:to>
    <xdr:cxnSp macro="">
      <xdr:nvCxnSpPr>
        <xdr:cNvPr id="10" name="直線矢印コネクタ 9">
          <a:extLst>
            <a:ext uri="{FF2B5EF4-FFF2-40B4-BE49-F238E27FC236}">
              <a16:creationId xmlns:a16="http://schemas.microsoft.com/office/drawing/2014/main" id="{79A6F02A-40DF-4DAC-BDAD-2365F78C1D24}"/>
            </a:ext>
          </a:extLst>
        </xdr:cNvPr>
        <xdr:cNvCxnSpPr/>
      </xdr:nvCxnSpPr>
      <xdr:spPr>
        <a:xfrm flipV="1">
          <a:off x="14859000" y="3819525"/>
          <a:ext cx="9525" cy="45720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371475</xdr:colOff>
      <xdr:row>10</xdr:row>
      <xdr:rowOff>95250</xdr:rowOff>
    </xdr:from>
    <xdr:to>
      <xdr:col>8</xdr:col>
      <xdr:colOff>381000</xdr:colOff>
      <xdr:row>11</xdr:row>
      <xdr:rowOff>247650</xdr:rowOff>
    </xdr:to>
    <xdr:cxnSp macro="">
      <xdr:nvCxnSpPr>
        <xdr:cNvPr id="11" name="直線矢印コネクタ 10">
          <a:extLst>
            <a:ext uri="{FF2B5EF4-FFF2-40B4-BE49-F238E27FC236}">
              <a16:creationId xmlns:a16="http://schemas.microsoft.com/office/drawing/2014/main" id="{512C499A-A548-44F6-88F8-773BDDF84115}"/>
            </a:ext>
          </a:extLst>
        </xdr:cNvPr>
        <xdr:cNvCxnSpPr/>
      </xdr:nvCxnSpPr>
      <xdr:spPr>
        <a:xfrm flipV="1">
          <a:off x="16059150" y="3819525"/>
          <a:ext cx="9525" cy="45720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685800</xdr:colOff>
      <xdr:row>10</xdr:row>
      <xdr:rowOff>66675</xdr:rowOff>
    </xdr:from>
    <xdr:to>
      <xdr:col>10</xdr:col>
      <xdr:colOff>695325</xdr:colOff>
      <xdr:row>11</xdr:row>
      <xdr:rowOff>219075</xdr:rowOff>
    </xdr:to>
    <xdr:cxnSp macro="">
      <xdr:nvCxnSpPr>
        <xdr:cNvPr id="12" name="直線矢印コネクタ 11">
          <a:extLst>
            <a:ext uri="{FF2B5EF4-FFF2-40B4-BE49-F238E27FC236}">
              <a16:creationId xmlns:a16="http://schemas.microsoft.com/office/drawing/2014/main" id="{92247B7D-8094-4146-8252-734C0144F6B0}"/>
            </a:ext>
          </a:extLst>
        </xdr:cNvPr>
        <xdr:cNvCxnSpPr/>
      </xdr:nvCxnSpPr>
      <xdr:spPr>
        <a:xfrm flipV="1">
          <a:off x="18745200" y="3790950"/>
          <a:ext cx="9525" cy="45720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533400</xdr:colOff>
      <xdr:row>10</xdr:row>
      <xdr:rowOff>19050</xdr:rowOff>
    </xdr:from>
    <xdr:to>
      <xdr:col>17</xdr:col>
      <xdr:colOff>542925</xdr:colOff>
      <xdr:row>11</xdr:row>
      <xdr:rowOff>171450</xdr:rowOff>
    </xdr:to>
    <xdr:cxnSp macro="">
      <xdr:nvCxnSpPr>
        <xdr:cNvPr id="13" name="直線矢印コネクタ 12">
          <a:extLst>
            <a:ext uri="{FF2B5EF4-FFF2-40B4-BE49-F238E27FC236}">
              <a16:creationId xmlns:a16="http://schemas.microsoft.com/office/drawing/2014/main" id="{7C58109B-8EE2-4D43-990F-38597418F6CE}"/>
            </a:ext>
          </a:extLst>
        </xdr:cNvPr>
        <xdr:cNvCxnSpPr/>
      </xdr:nvCxnSpPr>
      <xdr:spPr>
        <a:xfrm flipV="1">
          <a:off x="29832300" y="3743325"/>
          <a:ext cx="9525" cy="45720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533400</xdr:colOff>
      <xdr:row>10</xdr:row>
      <xdr:rowOff>38100</xdr:rowOff>
    </xdr:from>
    <xdr:to>
      <xdr:col>19</xdr:col>
      <xdr:colOff>542925</xdr:colOff>
      <xdr:row>11</xdr:row>
      <xdr:rowOff>190500</xdr:rowOff>
    </xdr:to>
    <xdr:cxnSp macro="">
      <xdr:nvCxnSpPr>
        <xdr:cNvPr id="14" name="直線矢印コネクタ 13">
          <a:extLst>
            <a:ext uri="{FF2B5EF4-FFF2-40B4-BE49-F238E27FC236}">
              <a16:creationId xmlns:a16="http://schemas.microsoft.com/office/drawing/2014/main" id="{7E3334A8-59BF-4E82-AD88-4F90684681EC}"/>
            </a:ext>
          </a:extLst>
        </xdr:cNvPr>
        <xdr:cNvCxnSpPr/>
      </xdr:nvCxnSpPr>
      <xdr:spPr>
        <a:xfrm flipV="1">
          <a:off x="33327975" y="3762375"/>
          <a:ext cx="9525" cy="45720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390525</xdr:colOff>
      <xdr:row>10</xdr:row>
      <xdr:rowOff>19050</xdr:rowOff>
    </xdr:from>
    <xdr:to>
      <xdr:col>20</xdr:col>
      <xdr:colOff>400050</xdr:colOff>
      <xdr:row>11</xdr:row>
      <xdr:rowOff>171450</xdr:rowOff>
    </xdr:to>
    <xdr:cxnSp macro="">
      <xdr:nvCxnSpPr>
        <xdr:cNvPr id="15" name="直線矢印コネクタ 14">
          <a:extLst>
            <a:ext uri="{FF2B5EF4-FFF2-40B4-BE49-F238E27FC236}">
              <a16:creationId xmlns:a16="http://schemas.microsoft.com/office/drawing/2014/main" id="{EFC8CC6C-69D1-4CC4-AF09-BD72A38FDD03}"/>
            </a:ext>
          </a:extLst>
        </xdr:cNvPr>
        <xdr:cNvCxnSpPr/>
      </xdr:nvCxnSpPr>
      <xdr:spPr>
        <a:xfrm flipV="1">
          <a:off x="36014025" y="3743325"/>
          <a:ext cx="9525" cy="45720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8</xdr:col>
      <xdr:colOff>54430</xdr:colOff>
      <xdr:row>5</xdr:row>
      <xdr:rowOff>32655</xdr:rowOff>
    </xdr:from>
    <xdr:to>
      <xdr:col>11</xdr:col>
      <xdr:colOff>4083</xdr:colOff>
      <xdr:row>9</xdr:row>
      <xdr:rowOff>136070</xdr:rowOff>
    </xdr:to>
    <xdr:sp macro="" textlink="">
      <xdr:nvSpPr>
        <xdr:cNvPr id="2" name="テキスト ボックス 1">
          <a:extLst>
            <a:ext uri="{FF2B5EF4-FFF2-40B4-BE49-F238E27FC236}">
              <a16:creationId xmlns:a16="http://schemas.microsoft.com/office/drawing/2014/main" id="{786A9509-1F9C-43C1-BEA9-99C1118EBF55}"/>
            </a:ext>
          </a:extLst>
        </xdr:cNvPr>
        <xdr:cNvSpPr txBox="1"/>
      </xdr:nvSpPr>
      <xdr:spPr>
        <a:xfrm>
          <a:off x="16750394" y="1325334"/>
          <a:ext cx="1990725" cy="5818415"/>
        </a:xfrm>
        <a:prstGeom prst="rect">
          <a:avLst/>
        </a:prstGeom>
        <a:solidFill>
          <a:schemeClr val="accent2">
            <a:lumMod val="20000"/>
            <a:lumOff val="80000"/>
          </a:schemeClr>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設計認定を受けようとするプラスチック使用製品のカタログや製品全体がわかる写真を</a:t>
          </a:r>
          <a:r>
            <a:rPr kumimoji="1" lang="en-US" altLang="ja-JP" sz="1100">
              <a:solidFill>
                <a:schemeClr val="dk1"/>
              </a:solidFill>
              <a:effectLst/>
              <a:latin typeface="+mn-lt"/>
              <a:ea typeface="+mn-ea"/>
              <a:cs typeface="+mn-cs"/>
            </a:rPr>
            <a:t>jpg</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pmg</a:t>
          </a:r>
          <a:r>
            <a:rPr kumimoji="1" lang="ja-JP" altLang="ja-JP" sz="1100">
              <a:solidFill>
                <a:schemeClr val="dk1"/>
              </a:solidFill>
              <a:effectLst/>
              <a:latin typeface="+mn-lt"/>
              <a:ea typeface="+mn-ea"/>
              <a:cs typeface="+mn-cs"/>
            </a:rPr>
            <a:t>形式で貼り付けてください。</a:t>
          </a:r>
          <a:endParaRPr lang="ja-JP" altLang="ja-JP" sz="1200">
            <a:effectLst/>
          </a:endParaRPr>
        </a:p>
        <a:p>
          <a:r>
            <a:rPr kumimoji="1" lang="ja-JP" altLang="ja-JP" sz="1100">
              <a:solidFill>
                <a:schemeClr val="dk1"/>
              </a:solidFill>
              <a:effectLst/>
              <a:latin typeface="+mn-lt"/>
              <a:ea typeface="+mn-ea"/>
              <a:cs typeface="+mn-cs"/>
            </a:rPr>
            <a:t>任意：材質の表示・型押し（資源有効利用促進法で定められた識別表示や材質表示も含む）など、リサイクルを促進するために工夫した部分や、設計上の工夫がわかる写真があれば貼り付けてください。</a:t>
          </a:r>
          <a:endParaRPr lang="ja-JP" altLang="ja-JP" sz="1200">
            <a:effectLst/>
          </a:endParaRPr>
        </a:p>
        <a:p>
          <a:pPr eaLnBrk="1" fontAlgn="auto" latinLnBrk="0" hangingPunct="1"/>
          <a:r>
            <a:rPr lang="ja-JP" altLang="ja-JP" sz="1100">
              <a:solidFill>
                <a:schemeClr val="dk1"/>
              </a:solidFill>
              <a:effectLst/>
              <a:latin typeface="+mn-lt"/>
              <a:ea typeface="+mn-ea"/>
              <a:cs typeface="+mn-cs"/>
            </a:rPr>
            <a:t>製品図面等、貼り付けが難しい・文字が読みづらい等ありましたら、</a:t>
          </a:r>
          <a:r>
            <a:rPr lang="en-US" altLang="ja-JP" sz="1100">
              <a:solidFill>
                <a:schemeClr val="dk1"/>
              </a:solidFill>
              <a:effectLst/>
              <a:latin typeface="+mn-lt"/>
              <a:ea typeface="+mn-ea"/>
              <a:cs typeface="+mn-cs"/>
            </a:rPr>
            <a:t>PDF</a:t>
          </a:r>
          <a:r>
            <a:rPr lang="ja-JP" altLang="ja-JP" sz="1100">
              <a:solidFill>
                <a:schemeClr val="dk1"/>
              </a:solidFill>
              <a:effectLst/>
              <a:latin typeface="+mn-lt"/>
              <a:ea typeface="+mn-ea"/>
              <a:cs typeface="+mn-cs"/>
            </a:rPr>
            <a:t>形式で別紙としてご提出ください。</a:t>
          </a:r>
          <a:endParaRPr lang="ja-JP" altLang="ja-JP" sz="1200">
            <a:effectLst/>
          </a:endParaRPr>
        </a:p>
        <a:p>
          <a:pPr eaLnBrk="1" fontAlgn="auto" latinLnBrk="0" hangingPunct="1"/>
          <a:r>
            <a:rPr kumimoji="1" lang="ja-JP" altLang="ja-JP" sz="1100">
              <a:solidFill>
                <a:schemeClr val="dk1"/>
              </a:solidFill>
              <a:effectLst/>
              <a:latin typeface="+mn-lt"/>
              <a:ea typeface="+mn-ea"/>
              <a:cs typeface="+mn-cs"/>
            </a:rPr>
            <a:t>なお、シリーズ製品すべての製品全体がわかる写真を貼り付けてください。材質の表示の写真や製品カタログ、製品図面等はシリーズ製品すべてのものを貼り付けなくて構いません。</a:t>
          </a:r>
          <a:endParaRPr lang="ja-JP" altLang="ja-JP" sz="1200">
            <a:effectLst/>
          </a:endParaRPr>
        </a:p>
        <a:p>
          <a:endParaRPr kumimoji="1" lang="ja-JP" altLang="en-US" sz="1200">
            <a:latin typeface="+mn-ea"/>
            <a:ea typeface="+mn-ea"/>
          </a:endParaRPr>
        </a:p>
      </xdr:txBody>
    </xdr:sp>
    <xdr:clientData/>
  </xdr:twoCellAnchor>
  <xdr:twoCellAnchor>
    <xdr:from>
      <xdr:col>7</xdr:col>
      <xdr:colOff>13607</xdr:colOff>
      <xdr:row>5</xdr:row>
      <xdr:rowOff>544285</xdr:rowOff>
    </xdr:from>
    <xdr:to>
      <xdr:col>8</xdr:col>
      <xdr:colOff>40822</xdr:colOff>
      <xdr:row>5</xdr:row>
      <xdr:rowOff>557892</xdr:rowOff>
    </xdr:to>
    <xdr:cxnSp macro="">
      <xdr:nvCxnSpPr>
        <xdr:cNvPr id="3" name="直線矢印コネクタ 2">
          <a:extLst>
            <a:ext uri="{FF2B5EF4-FFF2-40B4-BE49-F238E27FC236}">
              <a16:creationId xmlns:a16="http://schemas.microsoft.com/office/drawing/2014/main" id="{5AEDCE86-5D23-466C-9FDF-37660ACDC640}"/>
            </a:ext>
          </a:extLst>
        </xdr:cNvPr>
        <xdr:cNvCxnSpPr/>
      </xdr:nvCxnSpPr>
      <xdr:spPr>
        <a:xfrm flipH="1">
          <a:off x="16053707" y="1849210"/>
          <a:ext cx="703490" cy="13607"/>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0</xdr:colOff>
          <xdr:row>6</xdr:row>
          <xdr:rowOff>0</xdr:rowOff>
        </xdr:from>
        <xdr:to>
          <xdr:col>4</xdr:col>
          <xdr:colOff>0</xdr:colOff>
          <xdr:row>7</xdr:row>
          <xdr:rowOff>0</xdr:rowOff>
        </xdr:to>
        <xdr:sp macro="" textlink="">
          <xdr:nvSpPr>
            <xdr:cNvPr id="26625" name="Check Box 1" hidden="1">
              <a:extLst>
                <a:ext uri="{63B3BB69-23CF-44E3-9099-C40C66FF867C}">
                  <a14:compatExt spid="_x0000_s26625"/>
                </a:ext>
                <a:ext uri="{FF2B5EF4-FFF2-40B4-BE49-F238E27FC236}">
                  <a16:creationId xmlns:a16="http://schemas.microsoft.com/office/drawing/2014/main" id="{00000000-0008-0000-0600-000001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xdr:row>
          <xdr:rowOff>0</xdr:rowOff>
        </xdr:from>
        <xdr:to>
          <xdr:col>4</xdr:col>
          <xdr:colOff>0</xdr:colOff>
          <xdr:row>8</xdr:row>
          <xdr:rowOff>0</xdr:rowOff>
        </xdr:to>
        <xdr:sp macro="" textlink="">
          <xdr:nvSpPr>
            <xdr:cNvPr id="26626" name="Check Box 2" hidden="1">
              <a:extLst>
                <a:ext uri="{63B3BB69-23CF-44E3-9099-C40C66FF867C}">
                  <a14:compatExt spid="_x0000_s26626"/>
                </a:ext>
                <a:ext uri="{FF2B5EF4-FFF2-40B4-BE49-F238E27FC236}">
                  <a16:creationId xmlns:a16="http://schemas.microsoft.com/office/drawing/2014/main" id="{00000000-0008-0000-0600-000002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xdr:row>
          <xdr:rowOff>0</xdr:rowOff>
        </xdr:from>
        <xdr:to>
          <xdr:col>4</xdr:col>
          <xdr:colOff>0</xdr:colOff>
          <xdr:row>9</xdr:row>
          <xdr:rowOff>38100</xdr:rowOff>
        </xdr:to>
        <xdr:sp macro="" textlink="">
          <xdr:nvSpPr>
            <xdr:cNvPr id="26627" name="Check Box 3" hidden="1">
              <a:extLst>
                <a:ext uri="{63B3BB69-23CF-44E3-9099-C40C66FF867C}">
                  <a14:compatExt spid="_x0000_s26627"/>
                </a:ext>
                <a:ext uri="{FF2B5EF4-FFF2-40B4-BE49-F238E27FC236}">
                  <a16:creationId xmlns:a16="http://schemas.microsoft.com/office/drawing/2014/main" id="{00000000-0008-0000-0600-000003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xdr:row>
          <xdr:rowOff>0</xdr:rowOff>
        </xdr:from>
        <xdr:to>
          <xdr:col>4</xdr:col>
          <xdr:colOff>0</xdr:colOff>
          <xdr:row>5</xdr:row>
          <xdr:rowOff>0</xdr:rowOff>
        </xdr:to>
        <xdr:sp macro="" textlink="">
          <xdr:nvSpPr>
            <xdr:cNvPr id="26628" name="Check Box 4" hidden="1">
              <a:extLst>
                <a:ext uri="{63B3BB69-23CF-44E3-9099-C40C66FF867C}">
                  <a14:compatExt spid="_x0000_s26628"/>
                </a:ext>
                <a:ext uri="{FF2B5EF4-FFF2-40B4-BE49-F238E27FC236}">
                  <a16:creationId xmlns:a16="http://schemas.microsoft.com/office/drawing/2014/main" id="{00000000-0008-0000-0600-000004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xdr:row>
          <xdr:rowOff>0</xdr:rowOff>
        </xdr:from>
        <xdr:to>
          <xdr:col>4</xdr:col>
          <xdr:colOff>0</xdr:colOff>
          <xdr:row>6</xdr:row>
          <xdr:rowOff>0</xdr:rowOff>
        </xdr:to>
        <xdr:sp macro="" textlink="">
          <xdr:nvSpPr>
            <xdr:cNvPr id="26629" name="Check Box 5" hidden="1">
              <a:extLst>
                <a:ext uri="{63B3BB69-23CF-44E3-9099-C40C66FF867C}">
                  <a14:compatExt spid="_x0000_s26629"/>
                </a:ext>
                <a:ext uri="{FF2B5EF4-FFF2-40B4-BE49-F238E27FC236}">
                  <a16:creationId xmlns:a16="http://schemas.microsoft.com/office/drawing/2014/main" id="{00000000-0008-0000-0600-000005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0</xdr:colOff>
          <xdr:row>6</xdr:row>
          <xdr:rowOff>0</xdr:rowOff>
        </xdr:from>
        <xdr:to>
          <xdr:col>4</xdr:col>
          <xdr:colOff>0</xdr:colOff>
          <xdr:row>7</xdr:row>
          <xdr:rowOff>0</xdr:rowOff>
        </xdr:to>
        <xdr:sp macro="" textlink="">
          <xdr:nvSpPr>
            <xdr:cNvPr id="36865" name="Check Box 1" hidden="1">
              <a:extLst>
                <a:ext uri="{63B3BB69-23CF-44E3-9099-C40C66FF867C}">
                  <a14:compatExt spid="_x0000_s36865"/>
                </a:ext>
                <a:ext uri="{FF2B5EF4-FFF2-40B4-BE49-F238E27FC236}">
                  <a16:creationId xmlns:a16="http://schemas.microsoft.com/office/drawing/2014/main" id="{00000000-0008-0000-0700-000001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xdr:row>
          <xdr:rowOff>0</xdr:rowOff>
        </xdr:from>
        <xdr:to>
          <xdr:col>4</xdr:col>
          <xdr:colOff>0</xdr:colOff>
          <xdr:row>8</xdr:row>
          <xdr:rowOff>0</xdr:rowOff>
        </xdr:to>
        <xdr:sp macro="" textlink="">
          <xdr:nvSpPr>
            <xdr:cNvPr id="36866" name="Check Box 2" hidden="1">
              <a:extLst>
                <a:ext uri="{63B3BB69-23CF-44E3-9099-C40C66FF867C}">
                  <a14:compatExt spid="_x0000_s36866"/>
                </a:ext>
                <a:ext uri="{FF2B5EF4-FFF2-40B4-BE49-F238E27FC236}">
                  <a16:creationId xmlns:a16="http://schemas.microsoft.com/office/drawing/2014/main" id="{00000000-0008-0000-0700-000002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xdr:row>
          <xdr:rowOff>0</xdr:rowOff>
        </xdr:from>
        <xdr:to>
          <xdr:col>4</xdr:col>
          <xdr:colOff>0</xdr:colOff>
          <xdr:row>9</xdr:row>
          <xdr:rowOff>38100</xdr:rowOff>
        </xdr:to>
        <xdr:sp macro="" textlink="">
          <xdr:nvSpPr>
            <xdr:cNvPr id="36867" name="Check Box 3" hidden="1">
              <a:extLst>
                <a:ext uri="{63B3BB69-23CF-44E3-9099-C40C66FF867C}">
                  <a14:compatExt spid="_x0000_s36867"/>
                </a:ext>
                <a:ext uri="{FF2B5EF4-FFF2-40B4-BE49-F238E27FC236}">
                  <a16:creationId xmlns:a16="http://schemas.microsoft.com/office/drawing/2014/main" id="{00000000-0008-0000-0700-000003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xdr:row>
          <xdr:rowOff>0</xdr:rowOff>
        </xdr:from>
        <xdr:to>
          <xdr:col>4</xdr:col>
          <xdr:colOff>0</xdr:colOff>
          <xdr:row>5</xdr:row>
          <xdr:rowOff>0</xdr:rowOff>
        </xdr:to>
        <xdr:sp macro="" textlink="">
          <xdr:nvSpPr>
            <xdr:cNvPr id="36868" name="Check Box 4" hidden="1">
              <a:extLst>
                <a:ext uri="{63B3BB69-23CF-44E3-9099-C40C66FF867C}">
                  <a14:compatExt spid="_x0000_s36868"/>
                </a:ext>
                <a:ext uri="{FF2B5EF4-FFF2-40B4-BE49-F238E27FC236}">
                  <a16:creationId xmlns:a16="http://schemas.microsoft.com/office/drawing/2014/main" id="{00000000-0008-0000-0700-000004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xdr:row>
          <xdr:rowOff>0</xdr:rowOff>
        </xdr:from>
        <xdr:to>
          <xdr:col>4</xdr:col>
          <xdr:colOff>0</xdr:colOff>
          <xdr:row>6</xdr:row>
          <xdr:rowOff>0</xdr:rowOff>
        </xdr:to>
        <xdr:sp macro="" textlink="">
          <xdr:nvSpPr>
            <xdr:cNvPr id="36869" name="Check Box 5" hidden="1">
              <a:extLst>
                <a:ext uri="{63B3BB69-23CF-44E3-9099-C40C66FF867C}">
                  <a14:compatExt spid="_x0000_s36869"/>
                </a:ext>
                <a:ext uri="{FF2B5EF4-FFF2-40B4-BE49-F238E27FC236}">
                  <a16:creationId xmlns:a16="http://schemas.microsoft.com/office/drawing/2014/main" id="{00000000-0008-0000-0700-000005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xdr:twoCellAnchor>
    <xdr:from>
      <xdr:col>11</xdr:col>
      <xdr:colOff>140717</xdr:colOff>
      <xdr:row>32</xdr:row>
      <xdr:rowOff>282387</xdr:rowOff>
    </xdr:from>
    <xdr:to>
      <xdr:col>15</xdr:col>
      <xdr:colOff>89648</xdr:colOff>
      <xdr:row>39</xdr:row>
      <xdr:rowOff>89647</xdr:rowOff>
    </xdr:to>
    <xdr:sp macro="" textlink="">
      <xdr:nvSpPr>
        <xdr:cNvPr id="6" name="テキスト ボックス 5">
          <a:extLst>
            <a:ext uri="{FF2B5EF4-FFF2-40B4-BE49-F238E27FC236}">
              <a16:creationId xmlns:a16="http://schemas.microsoft.com/office/drawing/2014/main" id="{61802FB0-F2EB-44B2-84C8-3503EFACD15C}"/>
            </a:ext>
          </a:extLst>
        </xdr:cNvPr>
        <xdr:cNvSpPr txBox="1"/>
      </xdr:nvSpPr>
      <xdr:spPr>
        <a:xfrm>
          <a:off x="13643805" y="11376211"/>
          <a:ext cx="4072696" cy="1925171"/>
        </a:xfrm>
        <a:prstGeom prst="rect">
          <a:avLst/>
        </a:prstGeom>
        <a:solidFill>
          <a:schemeClr val="accent2">
            <a:lumMod val="20000"/>
            <a:lumOff val="80000"/>
          </a:schemeClr>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ysClr val="windowText" lastClr="000000"/>
              </a:solidFill>
              <a:latin typeface="+mn-ea"/>
              <a:ea typeface="+mn-ea"/>
            </a:rPr>
            <a:t>再生材又はバイオマス素材を年間重量ベースで</a:t>
          </a:r>
          <a:r>
            <a:rPr kumimoji="1" lang="en-US" altLang="ja-JP" sz="1200">
              <a:solidFill>
                <a:sysClr val="windowText" lastClr="000000"/>
              </a:solidFill>
              <a:latin typeface="+mn-ea"/>
              <a:ea typeface="+mn-ea"/>
            </a:rPr>
            <a:t>15</a:t>
          </a:r>
          <a:r>
            <a:rPr kumimoji="1" lang="ja-JP" altLang="en-US" sz="1200">
              <a:solidFill>
                <a:sysClr val="windowText" lastClr="000000"/>
              </a:solidFill>
              <a:latin typeface="+mn-ea"/>
              <a:ea typeface="+mn-ea"/>
            </a:rPr>
            <a:t>％以上使用していること。</a:t>
          </a:r>
          <a:endParaRPr kumimoji="1" lang="en-US" altLang="ja-JP" sz="1200">
            <a:solidFill>
              <a:sysClr val="windowText" lastClr="000000"/>
            </a:solidFill>
            <a:latin typeface="+mn-ea"/>
            <a:ea typeface="+mn-ea"/>
          </a:endParaRPr>
        </a:p>
        <a:p>
          <a:r>
            <a:rPr kumimoji="1" lang="en-US" altLang="ja-JP" sz="1200">
              <a:solidFill>
                <a:sysClr val="windowText" lastClr="000000"/>
              </a:solidFill>
              <a:effectLst/>
              <a:latin typeface="+mn-ea"/>
              <a:ea typeface="+mn-ea"/>
              <a:cs typeface="+mn-cs"/>
            </a:rPr>
            <a:t>PIR</a:t>
          </a:r>
          <a:r>
            <a:rPr kumimoji="1" lang="ja-JP" altLang="ja-JP" sz="1200">
              <a:solidFill>
                <a:sysClr val="windowText" lastClr="000000"/>
              </a:solidFill>
              <a:effectLst/>
              <a:latin typeface="+mn-ea"/>
              <a:ea typeface="+mn-ea"/>
              <a:cs typeface="+mn-cs"/>
            </a:rPr>
            <a:t>材</a:t>
          </a:r>
          <a:r>
            <a:rPr kumimoji="1" lang="ja-JP" altLang="en-US" sz="1200">
              <a:solidFill>
                <a:sysClr val="windowText" lastClr="000000"/>
              </a:solidFill>
              <a:effectLst/>
              <a:latin typeface="+mn-ea"/>
              <a:ea typeface="+mn-ea"/>
              <a:cs typeface="+mn-cs"/>
            </a:rPr>
            <a:t>・</a:t>
          </a:r>
          <a:r>
            <a:rPr kumimoji="1" lang="en-US" altLang="ja-JP" sz="1200">
              <a:solidFill>
                <a:sysClr val="windowText" lastClr="000000"/>
              </a:solidFill>
              <a:effectLst/>
              <a:latin typeface="+mn-ea"/>
              <a:ea typeface="+mn-ea"/>
              <a:cs typeface="+mn-cs"/>
            </a:rPr>
            <a:t>PCR</a:t>
          </a:r>
          <a:r>
            <a:rPr kumimoji="1" lang="ja-JP" altLang="ja-JP" sz="1200">
              <a:solidFill>
                <a:sysClr val="windowText" lastClr="000000"/>
              </a:solidFill>
              <a:effectLst/>
              <a:latin typeface="+mn-ea"/>
              <a:ea typeface="+mn-ea"/>
              <a:cs typeface="+mn-cs"/>
            </a:rPr>
            <a:t>材・バイオマスプラスチック</a:t>
          </a:r>
          <a:r>
            <a:rPr kumimoji="1" lang="ja-JP" altLang="en-US" sz="1200">
              <a:solidFill>
                <a:sysClr val="windowText" lastClr="000000"/>
              </a:solidFill>
              <a:effectLst/>
              <a:latin typeface="+mn-ea"/>
              <a:ea typeface="+mn-ea"/>
              <a:cs typeface="+mn-cs"/>
            </a:rPr>
            <a:t>、</a:t>
          </a:r>
          <a:endParaRPr kumimoji="1" lang="en-US" altLang="ja-JP" sz="1200">
            <a:solidFill>
              <a:sysClr val="windowText" lastClr="000000"/>
            </a:solidFill>
            <a:effectLst/>
            <a:latin typeface="+mn-ea"/>
            <a:ea typeface="+mn-ea"/>
            <a:cs typeface="+mn-cs"/>
          </a:endParaRPr>
        </a:p>
        <a:p>
          <a:r>
            <a:rPr kumimoji="1" lang="en-US" altLang="ja-JP" sz="1200">
              <a:solidFill>
                <a:sysClr val="windowText" lastClr="000000"/>
              </a:solidFill>
              <a:effectLst/>
              <a:latin typeface="+mn-ea"/>
              <a:ea typeface="+mn-ea"/>
              <a:cs typeface="+mn-cs"/>
            </a:rPr>
            <a:t>PIR</a:t>
          </a:r>
          <a:r>
            <a:rPr kumimoji="1" lang="ja-JP" altLang="ja-JP" sz="1200">
              <a:solidFill>
                <a:sysClr val="windowText" lastClr="000000"/>
              </a:solidFill>
              <a:effectLst/>
              <a:latin typeface="+mn-ea"/>
              <a:ea typeface="+mn-ea"/>
              <a:cs typeface="+mn-cs"/>
            </a:rPr>
            <a:t>材・</a:t>
          </a:r>
          <a:r>
            <a:rPr kumimoji="1" lang="en-US" altLang="ja-JP" sz="1200">
              <a:solidFill>
                <a:sysClr val="windowText" lastClr="000000"/>
              </a:solidFill>
              <a:effectLst/>
              <a:latin typeface="+mn-ea"/>
              <a:ea typeface="+mn-ea"/>
              <a:cs typeface="+mn-cs"/>
            </a:rPr>
            <a:t>PCR</a:t>
          </a:r>
          <a:r>
            <a:rPr kumimoji="1" lang="ja-JP" altLang="ja-JP" sz="1200">
              <a:solidFill>
                <a:sysClr val="windowText" lastClr="000000"/>
              </a:solidFill>
              <a:effectLst/>
              <a:latin typeface="+mn-ea"/>
              <a:ea typeface="+mn-ea"/>
              <a:cs typeface="+mn-cs"/>
            </a:rPr>
            <a:t>材</a:t>
          </a:r>
          <a:r>
            <a:rPr kumimoji="1" lang="ja-JP" altLang="en-US" sz="1200">
              <a:solidFill>
                <a:sysClr val="windowText" lastClr="000000"/>
              </a:solidFill>
              <a:effectLst/>
              <a:latin typeface="+mn-ea"/>
              <a:ea typeface="+mn-ea"/>
              <a:cs typeface="+mn-cs"/>
            </a:rPr>
            <a:t>、</a:t>
          </a:r>
          <a:endParaRPr kumimoji="1" lang="en-US" altLang="ja-JP" sz="1200">
            <a:solidFill>
              <a:sysClr val="windowText" lastClr="000000"/>
            </a:solidFill>
            <a:effectLst/>
            <a:latin typeface="+mn-ea"/>
            <a:ea typeface="+mn-ea"/>
            <a:cs typeface="+mn-cs"/>
          </a:endParaRPr>
        </a:p>
        <a:p>
          <a:r>
            <a:rPr kumimoji="1" lang="en-US" altLang="ja-JP" sz="1200">
              <a:solidFill>
                <a:sysClr val="windowText" lastClr="000000"/>
              </a:solidFill>
              <a:effectLst/>
              <a:latin typeface="+mn-ea"/>
              <a:ea typeface="+mn-ea"/>
              <a:cs typeface="+mn-cs"/>
            </a:rPr>
            <a:t>PIR</a:t>
          </a:r>
          <a:r>
            <a:rPr kumimoji="1" lang="ja-JP" altLang="ja-JP" sz="1200">
              <a:solidFill>
                <a:sysClr val="windowText" lastClr="000000"/>
              </a:solidFill>
              <a:effectLst/>
              <a:latin typeface="+mn-ea"/>
              <a:ea typeface="+mn-ea"/>
              <a:cs typeface="+mn-cs"/>
            </a:rPr>
            <a:t>材・バイオマスプラスチック</a:t>
          </a:r>
          <a:r>
            <a:rPr kumimoji="1" lang="ja-JP" altLang="en-US" sz="1200">
              <a:solidFill>
                <a:sysClr val="windowText" lastClr="000000"/>
              </a:solidFill>
              <a:effectLst/>
              <a:latin typeface="+mn-ea"/>
              <a:ea typeface="+mn-ea"/>
              <a:cs typeface="+mn-cs"/>
            </a:rPr>
            <a:t>、</a:t>
          </a:r>
          <a:endParaRPr kumimoji="1" lang="en-US" altLang="ja-JP" sz="1200">
            <a:solidFill>
              <a:sysClr val="windowText" lastClr="000000"/>
            </a:solidFill>
            <a:effectLst/>
            <a:latin typeface="+mn-ea"/>
            <a:ea typeface="+mn-ea"/>
            <a:cs typeface="+mn-cs"/>
          </a:endParaRPr>
        </a:p>
        <a:p>
          <a:r>
            <a:rPr kumimoji="1" lang="en-US" altLang="ja-JP" sz="1200">
              <a:solidFill>
                <a:sysClr val="windowText" lastClr="000000"/>
              </a:solidFill>
              <a:effectLst/>
              <a:latin typeface="+mn-ea"/>
              <a:ea typeface="+mn-ea"/>
              <a:cs typeface="+mn-cs"/>
            </a:rPr>
            <a:t>PCR</a:t>
          </a:r>
          <a:r>
            <a:rPr kumimoji="1" lang="ja-JP" altLang="ja-JP" sz="1200">
              <a:solidFill>
                <a:sysClr val="windowText" lastClr="000000"/>
              </a:solidFill>
              <a:effectLst/>
              <a:latin typeface="+mn-ea"/>
              <a:ea typeface="+mn-ea"/>
              <a:cs typeface="+mn-cs"/>
            </a:rPr>
            <a:t>材・バイオマスプラスチック</a:t>
          </a:r>
          <a:r>
            <a:rPr kumimoji="1" lang="ja-JP" altLang="en-US" sz="1200">
              <a:solidFill>
                <a:sysClr val="windowText" lastClr="000000"/>
              </a:solidFill>
              <a:latin typeface="+mn-ea"/>
              <a:ea typeface="+mn-ea"/>
            </a:rPr>
            <a:t>の合算で</a:t>
          </a:r>
          <a:r>
            <a:rPr kumimoji="1" lang="en-US" altLang="ja-JP" sz="1200">
              <a:solidFill>
                <a:sysClr val="windowText" lastClr="000000"/>
              </a:solidFill>
              <a:latin typeface="+mn-ea"/>
              <a:ea typeface="+mn-ea"/>
            </a:rPr>
            <a:t>15</a:t>
          </a:r>
          <a:r>
            <a:rPr kumimoji="1" lang="ja-JP" altLang="en-US" sz="1200">
              <a:solidFill>
                <a:sysClr val="windowText" lastClr="000000"/>
              </a:solidFill>
              <a:latin typeface="+mn-ea"/>
              <a:ea typeface="+mn-ea"/>
            </a:rPr>
            <a:t>％以上でも可。</a:t>
          </a:r>
          <a:endParaRPr kumimoji="1" lang="en-US" altLang="ja-JP" sz="1200">
            <a:solidFill>
              <a:sysClr val="windowText" lastClr="000000"/>
            </a:solidFill>
            <a:latin typeface="+mn-ea"/>
            <a:ea typeface="+mn-ea"/>
          </a:endParaRPr>
        </a:p>
      </xdr:txBody>
    </xdr:sp>
    <xdr:clientData/>
  </xdr:twoCellAnchor>
  <xdr:twoCellAnchor>
    <xdr:from>
      <xdr:col>10</xdr:col>
      <xdr:colOff>829235</xdr:colOff>
      <xdr:row>34</xdr:row>
      <xdr:rowOff>201706</xdr:rowOff>
    </xdr:from>
    <xdr:to>
      <xdr:col>11</xdr:col>
      <xdr:colOff>150720</xdr:colOff>
      <xdr:row>34</xdr:row>
      <xdr:rowOff>201706</xdr:rowOff>
    </xdr:to>
    <xdr:cxnSp macro="">
      <xdr:nvCxnSpPr>
        <xdr:cNvPr id="9" name="直線矢印コネクタ 8">
          <a:extLst>
            <a:ext uri="{FF2B5EF4-FFF2-40B4-BE49-F238E27FC236}">
              <a16:creationId xmlns:a16="http://schemas.microsoft.com/office/drawing/2014/main" id="{A3932ED8-B60A-464A-8982-E218D078F6E9}"/>
            </a:ext>
          </a:extLst>
        </xdr:cNvPr>
        <xdr:cNvCxnSpPr/>
      </xdr:nvCxnSpPr>
      <xdr:spPr>
        <a:xfrm flipH="1">
          <a:off x="13301382" y="11900647"/>
          <a:ext cx="352426" cy="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9.xml"/><Relationship Id="rId3" Type="http://schemas.openxmlformats.org/officeDocument/2006/relationships/vmlDrawing" Target="../drawings/vmlDrawing3.vml"/><Relationship Id="rId7" Type="http://schemas.openxmlformats.org/officeDocument/2006/relationships/ctrlProp" Target="../ctrlProps/ctrlProp8.xml"/><Relationship Id="rId2" Type="http://schemas.openxmlformats.org/officeDocument/2006/relationships/drawing" Target="../drawings/drawing5.xml"/><Relationship Id="rId1" Type="http://schemas.openxmlformats.org/officeDocument/2006/relationships/printerSettings" Target="../printerSettings/printerSettings7.bin"/><Relationship Id="rId6" Type="http://schemas.openxmlformats.org/officeDocument/2006/relationships/ctrlProp" Target="../ctrlProps/ctrlProp7.xml"/><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14.xml"/><Relationship Id="rId3" Type="http://schemas.openxmlformats.org/officeDocument/2006/relationships/vmlDrawing" Target="../drawings/vmlDrawing4.vml"/><Relationship Id="rId7" Type="http://schemas.openxmlformats.org/officeDocument/2006/relationships/ctrlProp" Target="../ctrlProps/ctrlProp13.xml"/><Relationship Id="rId2" Type="http://schemas.openxmlformats.org/officeDocument/2006/relationships/drawing" Target="../drawings/drawing6.xml"/><Relationship Id="rId1" Type="http://schemas.openxmlformats.org/officeDocument/2006/relationships/printerSettings" Target="../printerSettings/printerSettings8.bin"/><Relationship Id="rId6" Type="http://schemas.openxmlformats.org/officeDocument/2006/relationships/ctrlProp" Target="../ctrlProps/ctrlProp12.xml"/><Relationship Id="rId5" Type="http://schemas.openxmlformats.org/officeDocument/2006/relationships/ctrlProp" Target="../ctrlProps/ctrlProp11.xml"/><Relationship Id="rId4" Type="http://schemas.openxmlformats.org/officeDocument/2006/relationships/ctrlProp" Target="../ctrlProps/ctrlProp10.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10CFA9-C121-429B-AE4A-C3703BEC5BB0}">
  <dimension ref="A1:K51"/>
  <sheetViews>
    <sheetView showGridLines="0" tabSelected="1" zoomScaleNormal="100" zoomScaleSheetLayoutView="100" workbookViewId="0">
      <selection activeCell="B46" sqref="B46:J46"/>
    </sheetView>
  </sheetViews>
  <sheetFormatPr defaultColWidth="8.625" defaultRowHeight="18.75" x14ac:dyDescent="0.4"/>
  <cols>
    <col min="1" max="1" width="1.5" customWidth="1"/>
    <col min="2" max="2" width="6.5" customWidth="1"/>
    <col min="3" max="3" width="4.625" customWidth="1"/>
    <col min="4" max="4" width="2.625" customWidth="1"/>
    <col min="5" max="5" width="5.875" customWidth="1"/>
    <col min="6" max="6" width="2.625" customWidth="1"/>
    <col min="7" max="7" width="7.875" customWidth="1"/>
    <col min="8" max="8" width="6.125" customWidth="1"/>
    <col min="9" max="9" width="9.375" customWidth="1"/>
    <col min="10" max="10" width="30.875" customWidth="1"/>
    <col min="11" max="11" width="9.75" customWidth="1"/>
  </cols>
  <sheetData>
    <row r="1" spans="1:11" ht="19.350000000000001" customHeight="1" x14ac:dyDescent="0.4">
      <c r="A1" s="1"/>
      <c r="B1" s="5"/>
      <c r="C1" s="5"/>
      <c r="D1" s="5"/>
      <c r="E1" s="5"/>
      <c r="F1" s="5"/>
      <c r="G1" s="5"/>
      <c r="H1" s="315"/>
      <c r="I1" s="315"/>
      <c r="J1" s="5"/>
      <c r="K1" s="1"/>
    </row>
    <row r="2" spans="1:11" ht="20.25" thickBot="1" x14ac:dyDescent="0.45">
      <c r="A2" s="1"/>
      <c r="B2" s="316" t="s">
        <v>131</v>
      </c>
      <c r="C2" s="301"/>
      <c r="D2" s="301"/>
      <c r="E2" s="301"/>
      <c r="F2" s="301"/>
      <c r="G2" s="301"/>
      <c r="H2" s="301"/>
      <c r="I2" s="301"/>
      <c r="J2" s="301"/>
      <c r="K2" s="1"/>
    </row>
    <row r="3" spans="1:11" x14ac:dyDescent="0.4">
      <c r="A3" s="1"/>
      <c r="B3" s="302" t="s">
        <v>0</v>
      </c>
      <c r="C3" s="303"/>
      <c r="D3" s="303"/>
      <c r="E3" s="303"/>
      <c r="F3" s="303"/>
      <c r="G3" s="303"/>
      <c r="H3" s="303"/>
      <c r="I3" s="303"/>
      <c r="J3" s="304"/>
      <c r="K3" s="1"/>
    </row>
    <row r="4" spans="1:11" ht="19.5" x14ac:dyDescent="0.4">
      <c r="A4" s="1"/>
      <c r="B4" s="6" t="s">
        <v>1</v>
      </c>
      <c r="C4" s="7"/>
      <c r="D4" s="8" t="s">
        <v>3</v>
      </c>
      <c r="E4" s="7"/>
      <c r="F4" s="9"/>
      <c r="G4" s="301"/>
      <c r="H4" s="301"/>
      <c r="I4" s="301"/>
      <c r="J4" s="308"/>
      <c r="K4" s="1"/>
    </row>
    <row r="5" spans="1:11" x14ac:dyDescent="0.4">
      <c r="A5" s="1"/>
      <c r="B5" s="309"/>
      <c r="C5" s="310"/>
      <c r="D5" s="310"/>
      <c r="E5" s="310"/>
      <c r="F5" s="310"/>
      <c r="G5" s="310"/>
      <c r="H5" s="310"/>
      <c r="I5" s="310"/>
      <c r="J5" s="311"/>
      <c r="K5" s="1"/>
    </row>
    <row r="6" spans="1:11" x14ac:dyDescent="0.4">
      <c r="A6" s="1"/>
      <c r="B6" s="276" t="s">
        <v>6</v>
      </c>
      <c r="C6" s="277"/>
      <c r="D6" s="277"/>
      <c r="E6" s="277"/>
      <c r="F6" s="277"/>
      <c r="G6" s="277"/>
      <c r="H6" s="277"/>
      <c r="I6" s="277"/>
      <c r="J6" s="278"/>
      <c r="K6" s="1"/>
    </row>
    <row r="7" spans="1:11" x14ac:dyDescent="0.4">
      <c r="A7" s="1"/>
      <c r="B7" s="10" t="s">
        <v>7</v>
      </c>
      <c r="C7" s="305"/>
      <c r="D7" s="306"/>
      <c r="E7" s="306"/>
      <c r="F7" s="306"/>
      <c r="G7" s="306"/>
      <c r="H7" s="306"/>
      <c r="I7" s="306"/>
      <c r="J7" s="307"/>
      <c r="K7" s="1"/>
    </row>
    <row r="8" spans="1:11" ht="19.5" x14ac:dyDescent="0.4">
      <c r="A8" s="1"/>
      <c r="B8" s="290"/>
      <c r="C8" s="291"/>
      <c r="D8" s="291"/>
      <c r="E8" s="291"/>
      <c r="F8" s="291"/>
      <c r="G8" s="291"/>
      <c r="H8" s="291"/>
      <c r="I8" s="291"/>
      <c r="J8" s="292"/>
      <c r="K8" s="1"/>
    </row>
    <row r="9" spans="1:11" x14ac:dyDescent="0.4">
      <c r="A9" s="1"/>
      <c r="B9" s="317" t="s">
        <v>106</v>
      </c>
      <c r="C9" s="318"/>
      <c r="D9" s="318"/>
      <c r="E9" s="318"/>
      <c r="F9" s="318"/>
      <c r="G9" s="318"/>
      <c r="H9" s="318"/>
      <c r="I9" s="318"/>
      <c r="J9" s="319"/>
      <c r="K9" s="1"/>
    </row>
    <row r="10" spans="1:11" x14ac:dyDescent="0.4">
      <c r="A10" s="1"/>
      <c r="B10" s="11" t="s">
        <v>7</v>
      </c>
      <c r="C10" s="320"/>
      <c r="D10" s="321"/>
      <c r="E10" s="321"/>
      <c r="F10" s="321"/>
      <c r="G10" s="321"/>
      <c r="H10" s="321"/>
      <c r="I10" s="321"/>
      <c r="J10" s="322"/>
      <c r="K10" s="1"/>
    </row>
    <row r="11" spans="1:11" ht="19.5" x14ac:dyDescent="0.4">
      <c r="A11" s="1"/>
      <c r="B11" s="323"/>
      <c r="C11" s="324"/>
      <c r="D11" s="324"/>
      <c r="E11" s="324"/>
      <c r="F11" s="324"/>
      <c r="G11" s="324"/>
      <c r="H11" s="324"/>
      <c r="I11" s="324"/>
      <c r="J11" s="325"/>
      <c r="K11" s="1"/>
    </row>
    <row r="12" spans="1:11" ht="19.5" x14ac:dyDescent="0.4">
      <c r="A12" s="1"/>
      <c r="B12" s="312" t="s">
        <v>100</v>
      </c>
      <c r="C12" s="313"/>
      <c r="D12" s="313"/>
      <c r="E12" s="313"/>
      <c r="F12" s="313"/>
      <c r="G12" s="313"/>
      <c r="H12" s="313"/>
      <c r="I12" s="313"/>
      <c r="J12" s="314"/>
      <c r="K12" s="1"/>
    </row>
    <row r="13" spans="1:11" ht="20.25" thickBot="1" x14ac:dyDescent="0.45">
      <c r="A13" s="1"/>
      <c r="B13" s="293"/>
      <c r="C13" s="294"/>
      <c r="D13" s="294"/>
      <c r="E13" s="294"/>
      <c r="F13" s="294"/>
      <c r="G13" s="294"/>
      <c r="H13" s="294"/>
      <c r="I13" s="294"/>
      <c r="J13" s="295"/>
      <c r="K13" s="1"/>
    </row>
    <row r="14" spans="1:11" ht="19.5" thickBot="1" x14ac:dyDescent="0.45">
      <c r="A14" s="1"/>
      <c r="B14" s="1"/>
      <c r="C14" s="1"/>
      <c r="D14" s="1"/>
      <c r="E14" s="1"/>
      <c r="F14" s="1"/>
      <c r="G14" s="1"/>
      <c r="H14" s="1"/>
      <c r="I14" s="1"/>
      <c r="J14" s="1"/>
      <c r="K14" s="1"/>
    </row>
    <row r="15" spans="1:11" s="20" customFormat="1" x14ac:dyDescent="0.4">
      <c r="A15" s="21"/>
      <c r="B15" s="296" t="s">
        <v>11</v>
      </c>
      <c r="C15" s="297"/>
      <c r="D15" s="297"/>
      <c r="E15" s="297"/>
      <c r="F15" s="297"/>
      <c r="G15" s="297"/>
      <c r="H15" s="297"/>
      <c r="I15" s="297"/>
      <c r="J15" s="298"/>
      <c r="K15" s="21"/>
    </row>
    <row r="16" spans="1:11" s="20" customFormat="1" x14ac:dyDescent="0.4">
      <c r="A16" s="21"/>
      <c r="B16" s="25"/>
      <c r="C16" s="26" t="s">
        <v>12</v>
      </c>
      <c r="D16" s="26"/>
      <c r="E16" s="26"/>
      <c r="F16" s="26"/>
      <c r="G16" s="26"/>
      <c r="H16" s="26"/>
      <c r="I16" s="26"/>
      <c r="J16" s="27"/>
      <c r="K16" s="21"/>
    </row>
    <row r="17" spans="1:11" s="20" customFormat="1" ht="20.25" thickBot="1" x14ac:dyDescent="0.45">
      <c r="A17" s="21"/>
      <c r="B17" s="28"/>
      <c r="C17" s="299" t="s">
        <v>13</v>
      </c>
      <c r="D17" s="299"/>
      <c r="E17" s="299"/>
      <c r="F17" s="299"/>
      <c r="G17" s="299"/>
      <c r="H17" s="299"/>
      <c r="I17" s="299"/>
      <c r="J17" s="300"/>
      <c r="K17" s="21"/>
    </row>
    <row r="18" spans="1:11" s="20" customFormat="1" ht="19.5" x14ac:dyDescent="0.4">
      <c r="A18" s="21"/>
      <c r="B18" s="29"/>
      <c r="C18" s="29"/>
      <c r="D18" s="29"/>
      <c r="E18" s="29"/>
      <c r="F18" s="29"/>
      <c r="G18" s="29"/>
      <c r="H18" s="29"/>
      <c r="I18" s="29"/>
      <c r="J18" s="29"/>
      <c r="K18" s="21"/>
    </row>
    <row r="19" spans="1:11" ht="20.25" thickBot="1" x14ac:dyDescent="0.45">
      <c r="A19" s="1"/>
      <c r="B19" s="301" t="s">
        <v>14</v>
      </c>
      <c r="C19" s="301"/>
      <c r="D19" s="301"/>
      <c r="E19" s="301"/>
      <c r="F19" s="301"/>
      <c r="G19" s="301"/>
      <c r="H19" s="301"/>
      <c r="I19" s="301"/>
      <c r="J19" s="301"/>
      <c r="K19" s="1"/>
    </row>
    <row r="20" spans="1:11" x14ac:dyDescent="0.4">
      <c r="A20" s="1"/>
      <c r="B20" s="302" t="s">
        <v>15</v>
      </c>
      <c r="C20" s="303"/>
      <c r="D20" s="303"/>
      <c r="E20" s="303"/>
      <c r="F20" s="303"/>
      <c r="G20" s="303"/>
      <c r="H20" s="303"/>
      <c r="I20" s="303"/>
      <c r="J20" s="304"/>
      <c r="K20" s="1"/>
    </row>
    <row r="21" spans="1:11" x14ac:dyDescent="0.4">
      <c r="A21" s="1"/>
      <c r="B21" s="10" t="s">
        <v>7</v>
      </c>
      <c r="C21" s="305"/>
      <c r="D21" s="306"/>
      <c r="E21" s="306"/>
      <c r="F21" s="306"/>
      <c r="G21" s="306"/>
      <c r="H21" s="306"/>
      <c r="I21" s="306"/>
      <c r="J21" s="307"/>
      <c r="K21" s="1"/>
    </row>
    <row r="22" spans="1:11" ht="19.5" x14ac:dyDescent="0.4">
      <c r="A22" s="1"/>
      <c r="B22" s="290"/>
      <c r="C22" s="291"/>
      <c r="D22" s="291"/>
      <c r="E22" s="291"/>
      <c r="F22" s="291"/>
      <c r="G22" s="291"/>
      <c r="H22" s="291"/>
      <c r="I22" s="291"/>
      <c r="J22" s="292"/>
      <c r="K22" s="1"/>
    </row>
    <row r="23" spans="1:11" x14ac:dyDescent="0.4">
      <c r="A23" s="1"/>
      <c r="B23" s="276" t="s">
        <v>18</v>
      </c>
      <c r="C23" s="277"/>
      <c r="D23" s="277"/>
      <c r="E23" s="277"/>
      <c r="F23" s="277"/>
      <c r="G23" s="277"/>
      <c r="H23" s="277"/>
      <c r="I23" s="277"/>
      <c r="J23" s="278"/>
      <c r="K23" s="1"/>
    </row>
    <row r="24" spans="1:11" ht="19.5" x14ac:dyDescent="0.4">
      <c r="A24" s="1"/>
      <c r="B24" s="6" t="s">
        <v>1</v>
      </c>
      <c r="C24" s="7"/>
      <c r="D24" s="8" t="s">
        <v>3</v>
      </c>
      <c r="E24" s="7"/>
      <c r="F24" s="9"/>
      <c r="G24" s="301"/>
      <c r="H24" s="301"/>
      <c r="I24" s="301"/>
      <c r="J24" s="308"/>
      <c r="K24" s="1"/>
    </row>
    <row r="25" spans="1:11" x14ac:dyDescent="0.4">
      <c r="A25" s="1"/>
      <c r="B25" s="309"/>
      <c r="C25" s="310"/>
      <c r="D25" s="310"/>
      <c r="E25" s="310"/>
      <c r="F25" s="310"/>
      <c r="G25" s="310"/>
      <c r="H25" s="310"/>
      <c r="I25" s="310"/>
      <c r="J25" s="311"/>
      <c r="K25" s="1"/>
    </row>
    <row r="26" spans="1:11" x14ac:dyDescent="0.4">
      <c r="A26" s="1"/>
      <c r="B26" s="276" t="s">
        <v>20</v>
      </c>
      <c r="C26" s="277"/>
      <c r="D26" s="277"/>
      <c r="E26" s="277"/>
      <c r="F26" s="277"/>
      <c r="G26" s="277"/>
      <c r="H26" s="277"/>
      <c r="I26" s="277"/>
      <c r="J26" s="278"/>
      <c r="K26" s="1"/>
    </row>
    <row r="27" spans="1:11" ht="19.5" x14ac:dyDescent="0.4">
      <c r="A27" s="1"/>
      <c r="B27" s="290"/>
      <c r="C27" s="291"/>
      <c r="D27" s="291"/>
      <c r="E27" s="291"/>
      <c r="F27" s="291"/>
      <c r="G27" s="291"/>
      <c r="H27" s="291"/>
      <c r="I27" s="291"/>
      <c r="J27" s="292"/>
      <c r="K27" s="1"/>
    </row>
    <row r="28" spans="1:11" x14ac:dyDescent="0.4">
      <c r="A28" s="1"/>
      <c r="B28" s="276" t="s">
        <v>22</v>
      </c>
      <c r="C28" s="277"/>
      <c r="D28" s="277"/>
      <c r="E28" s="277"/>
      <c r="F28" s="277"/>
      <c r="G28" s="277"/>
      <c r="H28" s="277"/>
      <c r="I28" s="277"/>
      <c r="J28" s="278"/>
      <c r="K28" s="1"/>
    </row>
    <row r="29" spans="1:11" x14ac:dyDescent="0.4">
      <c r="A29" s="1"/>
      <c r="B29" s="12" t="s">
        <v>23</v>
      </c>
      <c r="C29" s="13"/>
      <c r="D29" s="14" t="s">
        <v>3</v>
      </c>
      <c r="E29" s="13"/>
      <c r="F29" s="14" t="s">
        <v>3</v>
      </c>
      <c r="G29" s="13"/>
      <c r="H29" s="15" t="s">
        <v>26</v>
      </c>
      <c r="I29" s="13"/>
      <c r="J29" s="16" t="s">
        <v>27</v>
      </c>
      <c r="K29" s="1"/>
    </row>
    <row r="30" spans="1:11" x14ac:dyDescent="0.4">
      <c r="A30" s="1"/>
      <c r="B30" s="17" t="s">
        <v>28</v>
      </c>
      <c r="C30" s="18"/>
      <c r="D30" s="19" t="s">
        <v>3</v>
      </c>
      <c r="E30" s="18"/>
      <c r="F30" s="19" t="s">
        <v>3</v>
      </c>
      <c r="G30" s="18"/>
      <c r="H30" s="279"/>
      <c r="I30" s="279"/>
      <c r="J30" s="280"/>
      <c r="K30" s="1"/>
    </row>
    <row r="31" spans="1:11" x14ac:dyDescent="0.4">
      <c r="A31" s="1"/>
      <c r="B31" s="83" t="s">
        <v>29</v>
      </c>
      <c r="C31" s="281"/>
      <c r="D31" s="282"/>
      <c r="E31" s="282"/>
      <c r="F31" s="282"/>
      <c r="G31" s="282"/>
      <c r="H31" s="282"/>
      <c r="I31" s="282"/>
      <c r="J31" s="283"/>
      <c r="K31" s="1"/>
    </row>
    <row r="32" spans="1:11" x14ac:dyDescent="0.4">
      <c r="A32" s="1"/>
      <c r="B32" s="284" t="s">
        <v>105</v>
      </c>
      <c r="C32" s="285"/>
      <c r="D32" s="285"/>
      <c r="E32" s="285"/>
      <c r="F32" s="285"/>
      <c r="G32" s="285"/>
      <c r="H32" s="285"/>
      <c r="I32" s="285"/>
      <c r="J32" s="286"/>
      <c r="K32" s="1"/>
    </row>
    <row r="33" spans="1:11" ht="19.5" thickBot="1" x14ac:dyDescent="0.45">
      <c r="A33" s="1"/>
      <c r="B33" s="84" t="s">
        <v>29</v>
      </c>
      <c r="C33" s="287"/>
      <c r="D33" s="288"/>
      <c r="E33" s="288"/>
      <c r="F33" s="288"/>
      <c r="G33" s="288"/>
      <c r="H33" s="288"/>
      <c r="I33" s="288"/>
      <c r="J33" s="289"/>
      <c r="K33" s="1"/>
    </row>
    <row r="34" spans="1:11" x14ac:dyDescent="0.4">
      <c r="A34" s="1"/>
      <c r="B34" s="1"/>
      <c r="C34" s="1"/>
      <c r="D34" s="1"/>
      <c r="E34" s="1"/>
      <c r="F34" s="1"/>
      <c r="G34" s="1"/>
      <c r="H34" s="1"/>
      <c r="I34" s="1"/>
      <c r="J34" s="1"/>
      <c r="K34" s="1"/>
    </row>
    <row r="35" spans="1:11" ht="20.25" thickBot="1" x14ac:dyDescent="0.45">
      <c r="B35" s="450" t="s">
        <v>181</v>
      </c>
      <c r="C35" s="450"/>
      <c r="D35" s="450"/>
      <c r="E35" s="450"/>
      <c r="F35" s="450"/>
      <c r="G35" s="450"/>
      <c r="H35" s="450"/>
      <c r="I35" s="450"/>
      <c r="J35" s="450"/>
    </row>
    <row r="36" spans="1:11" x14ac:dyDescent="0.4">
      <c r="B36" s="451" t="s">
        <v>182</v>
      </c>
      <c r="C36" s="452"/>
      <c r="D36" s="452"/>
      <c r="E36" s="452"/>
      <c r="F36" s="452"/>
      <c r="G36" s="452"/>
      <c r="H36" s="452"/>
      <c r="I36" s="452"/>
      <c r="J36" s="453"/>
    </row>
    <row r="37" spans="1:11" ht="19.5" x14ac:dyDescent="0.4">
      <c r="B37" s="454" t="s">
        <v>1</v>
      </c>
      <c r="C37" s="455"/>
      <c r="D37" s="456" t="s">
        <v>3</v>
      </c>
      <c r="E37" s="455"/>
      <c r="F37" s="457"/>
      <c r="G37" s="450"/>
      <c r="H37" s="450"/>
      <c r="I37" s="450"/>
      <c r="J37" s="458"/>
    </row>
    <row r="38" spans="1:11" x14ac:dyDescent="0.4">
      <c r="B38" s="459"/>
      <c r="C38" s="460"/>
      <c r="D38" s="460"/>
      <c r="E38" s="460"/>
      <c r="F38" s="460"/>
      <c r="G38" s="460"/>
      <c r="H38" s="460"/>
      <c r="I38" s="460"/>
      <c r="J38" s="461"/>
    </row>
    <row r="39" spans="1:11" x14ac:dyDescent="0.4">
      <c r="B39" s="462" t="s">
        <v>183</v>
      </c>
      <c r="C39" s="463"/>
      <c r="D39" s="463"/>
      <c r="E39" s="463"/>
      <c r="F39" s="463"/>
      <c r="G39" s="463"/>
      <c r="H39" s="463"/>
      <c r="I39" s="463"/>
      <c r="J39" s="464"/>
    </row>
    <row r="40" spans="1:11" x14ac:dyDescent="0.4">
      <c r="B40" s="465" t="s">
        <v>7</v>
      </c>
      <c r="C40" s="466"/>
      <c r="D40" s="467"/>
      <c r="E40" s="467"/>
      <c r="F40" s="467"/>
      <c r="G40" s="467"/>
      <c r="H40" s="467"/>
      <c r="I40" s="467"/>
      <c r="J40" s="468"/>
    </row>
    <row r="41" spans="1:11" ht="19.5" x14ac:dyDescent="0.4">
      <c r="B41" s="469"/>
      <c r="C41" s="470"/>
      <c r="D41" s="470"/>
      <c r="E41" s="470"/>
      <c r="F41" s="470"/>
      <c r="G41" s="470"/>
      <c r="H41" s="470"/>
      <c r="I41" s="470"/>
      <c r="J41" s="471"/>
    </row>
    <row r="42" spans="1:11" x14ac:dyDescent="0.4">
      <c r="B42" s="472" t="s">
        <v>106</v>
      </c>
      <c r="C42" s="473"/>
      <c r="D42" s="473"/>
      <c r="E42" s="473"/>
      <c r="F42" s="473"/>
      <c r="G42" s="473"/>
      <c r="H42" s="473"/>
      <c r="I42" s="473"/>
      <c r="J42" s="474"/>
    </row>
    <row r="43" spans="1:11" x14ac:dyDescent="0.4">
      <c r="B43" s="475" t="s">
        <v>7</v>
      </c>
      <c r="C43" s="476"/>
      <c r="D43" s="477"/>
      <c r="E43" s="477"/>
      <c r="F43" s="477"/>
      <c r="G43" s="477"/>
      <c r="H43" s="477"/>
      <c r="I43" s="477"/>
      <c r="J43" s="478"/>
    </row>
    <row r="44" spans="1:11" ht="19.5" x14ac:dyDescent="0.4">
      <c r="B44" s="479"/>
      <c r="C44" s="480"/>
      <c r="D44" s="480"/>
      <c r="E44" s="480"/>
      <c r="F44" s="480"/>
      <c r="G44" s="480"/>
      <c r="H44" s="480"/>
      <c r="I44" s="480"/>
      <c r="J44" s="481"/>
    </row>
    <row r="45" spans="1:11" ht="19.5" x14ac:dyDescent="0.4">
      <c r="B45" s="482" t="s">
        <v>100</v>
      </c>
      <c r="C45" s="483"/>
      <c r="D45" s="483"/>
      <c r="E45" s="483"/>
      <c r="F45" s="483"/>
      <c r="G45" s="483"/>
      <c r="H45" s="483"/>
      <c r="I45" s="483"/>
      <c r="J45" s="484"/>
    </row>
    <row r="46" spans="1:11" ht="20.25" thickBot="1" x14ac:dyDescent="0.45">
      <c r="B46" s="485"/>
      <c r="C46" s="486"/>
      <c r="D46" s="486"/>
      <c r="E46" s="486"/>
      <c r="F46" s="486"/>
      <c r="G46" s="486"/>
      <c r="H46" s="486"/>
      <c r="I46" s="486"/>
      <c r="J46" s="487"/>
    </row>
    <row r="47" spans="1:11" x14ac:dyDescent="0.4">
      <c r="B47" s="488"/>
      <c r="C47" s="488"/>
      <c r="D47" s="488"/>
      <c r="E47" s="488"/>
      <c r="F47" s="488"/>
      <c r="G47" s="488"/>
      <c r="H47" s="488"/>
      <c r="I47" s="488"/>
      <c r="J47" s="488"/>
    </row>
    <row r="48" spans="1:11" x14ac:dyDescent="0.4">
      <c r="B48" s="489" t="s">
        <v>184</v>
      </c>
      <c r="C48" s="489"/>
      <c r="D48" s="489"/>
      <c r="E48" s="489"/>
      <c r="F48" s="489"/>
      <c r="G48" s="489"/>
      <c r="H48" s="489"/>
      <c r="I48" s="489"/>
      <c r="J48" s="489"/>
    </row>
    <row r="49" spans="2:10" x14ac:dyDescent="0.4">
      <c r="B49" s="490" t="s">
        <v>185</v>
      </c>
      <c r="C49" s="490"/>
      <c r="D49" s="490" t="s">
        <v>186</v>
      </c>
      <c r="E49" s="490"/>
      <c r="F49" s="490"/>
      <c r="G49" s="488"/>
      <c r="H49" s="488"/>
      <c r="I49" s="488"/>
      <c r="J49" s="491" t="s">
        <v>187</v>
      </c>
    </row>
    <row r="50" spans="2:10" x14ac:dyDescent="0.4">
      <c r="B50" s="490"/>
      <c r="C50" s="490"/>
      <c r="D50" s="490"/>
      <c r="E50" s="490"/>
      <c r="F50" s="490"/>
      <c r="G50" s="488"/>
      <c r="H50" s="488"/>
      <c r="I50" s="488"/>
      <c r="J50" s="490"/>
    </row>
    <row r="51" spans="2:10" x14ac:dyDescent="0.4">
      <c r="B51" s="490"/>
      <c r="C51" s="490"/>
      <c r="D51" s="490"/>
      <c r="E51" s="490"/>
      <c r="F51" s="490"/>
      <c r="G51" s="488"/>
      <c r="H51" s="488"/>
      <c r="I51" s="488"/>
      <c r="J51" s="490"/>
    </row>
  </sheetData>
  <mergeCells count="47">
    <mergeCell ref="B50:C51"/>
    <mergeCell ref="D50:F51"/>
    <mergeCell ref="J50:J51"/>
    <mergeCell ref="B45:J45"/>
    <mergeCell ref="B46:J46"/>
    <mergeCell ref="B48:J48"/>
    <mergeCell ref="B49:C49"/>
    <mergeCell ref="D49:F49"/>
    <mergeCell ref="C40:J40"/>
    <mergeCell ref="B41:J41"/>
    <mergeCell ref="B42:J42"/>
    <mergeCell ref="C43:J43"/>
    <mergeCell ref="B44:J44"/>
    <mergeCell ref="B35:J35"/>
    <mergeCell ref="B36:J36"/>
    <mergeCell ref="G37:J37"/>
    <mergeCell ref="B38:J38"/>
    <mergeCell ref="B39:J39"/>
    <mergeCell ref="B12:J12"/>
    <mergeCell ref="H1:I1"/>
    <mergeCell ref="B2:J2"/>
    <mergeCell ref="B3:J3"/>
    <mergeCell ref="G4:J4"/>
    <mergeCell ref="B5:J5"/>
    <mergeCell ref="B6:J6"/>
    <mergeCell ref="C7:J7"/>
    <mergeCell ref="B8:J8"/>
    <mergeCell ref="B9:J9"/>
    <mergeCell ref="C10:J10"/>
    <mergeCell ref="B11:J11"/>
    <mergeCell ref="B27:J27"/>
    <mergeCell ref="B13:J13"/>
    <mergeCell ref="B15:J15"/>
    <mergeCell ref="C17:J17"/>
    <mergeCell ref="B19:J19"/>
    <mergeCell ref="B20:J20"/>
    <mergeCell ref="C21:J21"/>
    <mergeCell ref="B22:J22"/>
    <mergeCell ref="B23:J23"/>
    <mergeCell ref="G24:J24"/>
    <mergeCell ref="B25:J25"/>
    <mergeCell ref="B26:J26"/>
    <mergeCell ref="B28:J28"/>
    <mergeCell ref="H30:J30"/>
    <mergeCell ref="C31:J31"/>
    <mergeCell ref="B32:J32"/>
    <mergeCell ref="C33:J33"/>
  </mergeCells>
  <phoneticPr fontId="1"/>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21" r:id="rId4" name="Check Box 1">
              <controlPr defaultSize="0" autoFill="0" autoLine="0" autoPict="0">
                <anchor moveWithCells="1">
                  <from>
                    <xdr:col>1</xdr:col>
                    <xdr:colOff>104775</xdr:colOff>
                    <xdr:row>15</xdr:row>
                    <xdr:rowOff>9525</xdr:rowOff>
                  </from>
                  <to>
                    <xdr:col>2</xdr:col>
                    <xdr:colOff>66675</xdr:colOff>
                    <xdr:row>16</xdr:row>
                    <xdr:rowOff>9525</xdr:rowOff>
                  </to>
                </anchor>
              </controlPr>
            </control>
          </mc:Choice>
        </mc:AlternateContent>
        <mc:AlternateContent xmlns:mc="http://schemas.openxmlformats.org/markup-compatibility/2006">
          <mc:Choice Requires="x14">
            <control shapeId="30722" r:id="rId5" name="Check Box 2">
              <controlPr defaultSize="0" autoFill="0" autoLine="0" autoPict="0">
                <anchor moveWithCells="1">
                  <from>
                    <xdr:col>1</xdr:col>
                    <xdr:colOff>104775</xdr:colOff>
                    <xdr:row>15</xdr:row>
                    <xdr:rowOff>219075</xdr:rowOff>
                  </from>
                  <to>
                    <xdr:col>2</xdr:col>
                    <xdr:colOff>66675</xdr:colOff>
                    <xdr:row>17</xdr:row>
                    <xdr:rowOff>19050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2A6606-6C91-4E3B-B103-AB643C343B67}">
  <dimension ref="A1:K51"/>
  <sheetViews>
    <sheetView showGridLines="0" zoomScaleNormal="100" zoomScaleSheetLayoutView="100" workbookViewId="0">
      <selection activeCell="C33" sqref="C33:J33"/>
    </sheetView>
  </sheetViews>
  <sheetFormatPr defaultColWidth="8.625" defaultRowHeight="18.75" x14ac:dyDescent="0.4"/>
  <cols>
    <col min="1" max="1" width="1.5" customWidth="1"/>
    <col min="2" max="2" width="6.5" customWidth="1"/>
    <col min="3" max="3" width="4.625" customWidth="1"/>
    <col min="4" max="4" width="2.625" customWidth="1"/>
    <col min="5" max="5" width="5.875" customWidth="1"/>
    <col min="6" max="6" width="2.625" customWidth="1"/>
    <col min="7" max="7" width="7.875" customWidth="1"/>
    <col min="8" max="8" width="6.125" customWidth="1"/>
    <col min="9" max="9" width="9.375" customWidth="1"/>
    <col min="10" max="10" width="30.875" customWidth="1"/>
    <col min="11" max="11" width="9.75" customWidth="1"/>
  </cols>
  <sheetData>
    <row r="1" spans="1:11" ht="19.350000000000001" customHeight="1" x14ac:dyDescent="0.4">
      <c r="A1" s="1"/>
      <c r="B1" s="5"/>
      <c r="C1" s="5"/>
      <c r="D1" s="5"/>
      <c r="E1" s="5"/>
      <c r="F1" s="5"/>
      <c r="G1" s="5"/>
      <c r="H1" s="315" t="s">
        <v>95</v>
      </c>
      <c r="I1" s="315"/>
      <c r="J1" s="5"/>
      <c r="K1" s="1"/>
    </row>
    <row r="2" spans="1:11" ht="20.25" thickBot="1" x14ac:dyDescent="0.45">
      <c r="A2" s="1"/>
      <c r="B2" s="316" t="s">
        <v>130</v>
      </c>
      <c r="C2" s="301"/>
      <c r="D2" s="301"/>
      <c r="E2" s="301"/>
      <c r="F2" s="301"/>
      <c r="G2" s="301"/>
      <c r="H2" s="301"/>
      <c r="I2" s="301"/>
      <c r="J2" s="301"/>
      <c r="K2" s="1"/>
    </row>
    <row r="3" spans="1:11" x14ac:dyDescent="0.4">
      <c r="A3" s="1"/>
      <c r="B3" s="302" t="s">
        <v>0</v>
      </c>
      <c r="C3" s="303"/>
      <c r="D3" s="303"/>
      <c r="E3" s="303"/>
      <c r="F3" s="303"/>
      <c r="G3" s="303"/>
      <c r="H3" s="303"/>
      <c r="I3" s="303"/>
      <c r="J3" s="304"/>
      <c r="K3" s="1"/>
    </row>
    <row r="4" spans="1:11" ht="19.5" x14ac:dyDescent="0.4">
      <c r="A4" s="1"/>
      <c r="B4" s="6" t="s">
        <v>1</v>
      </c>
      <c r="C4" s="7" t="s">
        <v>2</v>
      </c>
      <c r="D4" s="8" t="s">
        <v>3</v>
      </c>
      <c r="E4" s="7" t="s">
        <v>4</v>
      </c>
      <c r="F4" s="9"/>
      <c r="G4" s="301"/>
      <c r="H4" s="301"/>
      <c r="I4" s="301"/>
      <c r="J4" s="308"/>
      <c r="K4" s="1"/>
    </row>
    <row r="5" spans="1:11" x14ac:dyDescent="0.4">
      <c r="A5" s="1"/>
      <c r="B5" s="309" t="s">
        <v>5</v>
      </c>
      <c r="C5" s="310"/>
      <c r="D5" s="310"/>
      <c r="E5" s="310"/>
      <c r="F5" s="310"/>
      <c r="G5" s="310"/>
      <c r="H5" s="310"/>
      <c r="I5" s="310"/>
      <c r="J5" s="311"/>
      <c r="K5" s="1"/>
    </row>
    <row r="6" spans="1:11" x14ac:dyDescent="0.4">
      <c r="A6" s="1"/>
      <c r="B6" s="276" t="s">
        <v>6</v>
      </c>
      <c r="C6" s="277"/>
      <c r="D6" s="277"/>
      <c r="E6" s="277"/>
      <c r="F6" s="277"/>
      <c r="G6" s="277"/>
      <c r="H6" s="277"/>
      <c r="I6" s="277"/>
      <c r="J6" s="278"/>
      <c r="K6" s="1"/>
    </row>
    <row r="7" spans="1:11" x14ac:dyDescent="0.4">
      <c r="A7" s="1"/>
      <c r="B7" s="10" t="s">
        <v>7</v>
      </c>
      <c r="C7" s="305" t="s">
        <v>8</v>
      </c>
      <c r="D7" s="306"/>
      <c r="E7" s="306"/>
      <c r="F7" s="306"/>
      <c r="G7" s="306"/>
      <c r="H7" s="306"/>
      <c r="I7" s="306"/>
      <c r="J7" s="307"/>
      <c r="K7" s="1"/>
    </row>
    <row r="8" spans="1:11" ht="19.5" x14ac:dyDescent="0.4">
      <c r="A8" s="1"/>
      <c r="B8" s="290" t="s">
        <v>9</v>
      </c>
      <c r="C8" s="291"/>
      <c r="D8" s="291"/>
      <c r="E8" s="291"/>
      <c r="F8" s="291"/>
      <c r="G8" s="291"/>
      <c r="H8" s="291"/>
      <c r="I8" s="291"/>
      <c r="J8" s="292"/>
      <c r="K8" s="1"/>
    </row>
    <row r="9" spans="1:11" x14ac:dyDescent="0.4">
      <c r="A9" s="1"/>
      <c r="B9" s="317" t="s">
        <v>106</v>
      </c>
      <c r="C9" s="318"/>
      <c r="D9" s="318"/>
      <c r="E9" s="318"/>
      <c r="F9" s="318"/>
      <c r="G9" s="318"/>
      <c r="H9" s="318"/>
      <c r="I9" s="318"/>
      <c r="J9" s="319"/>
      <c r="K9" s="1"/>
    </row>
    <row r="10" spans="1:11" x14ac:dyDescent="0.4">
      <c r="A10" s="1"/>
      <c r="B10" s="11" t="s">
        <v>7</v>
      </c>
      <c r="C10" s="320" t="s">
        <v>10</v>
      </c>
      <c r="D10" s="321"/>
      <c r="E10" s="321"/>
      <c r="F10" s="321"/>
      <c r="G10" s="321"/>
      <c r="H10" s="321"/>
      <c r="I10" s="321"/>
      <c r="J10" s="322"/>
      <c r="K10" s="1"/>
    </row>
    <row r="11" spans="1:11" ht="19.5" x14ac:dyDescent="0.4">
      <c r="A11" s="1"/>
      <c r="B11" s="323" t="s">
        <v>107</v>
      </c>
      <c r="C11" s="324"/>
      <c r="D11" s="324"/>
      <c r="E11" s="324"/>
      <c r="F11" s="324"/>
      <c r="G11" s="324"/>
      <c r="H11" s="324"/>
      <c r="I11" s="324"/>
      <c r="J11" s="325"/>
      <c r="K11" s="1"/>
    </row>
    <row r="12" spans="1:11" ht="19.5" x14ac:dyDescent="0.4">
      <c r="A12" s="1"/>
      <c r="B12" s="312" t="s">
        <v>100</v>
      </c>
      <c r="C12" s="313"/>
      <c r="D12" s="313"/>
      <c r="E12" s="313"/>
      <c r="F12" s="313"/>
      <c r="G12" s="313"/>
      <c r="H12" s="313"/>
      <c r="I12" s="313"/>
      <c r="J12" s="314"/>
      <c r="K12" s="1"/>
    </row>
    <row r="13" spans="1:11" ht="20.25" thickBot="1" x14ac:dyDescent="0.45">
      <c r="A13" s="1"/>
      <c r="B13" s="293" t="s">
        <v>101</v>
      </c>
      <c r="C13" s="294"/>
      <c r="D13" s="294"/>
      <c r="E13" s="294"/>
      <c r="F13" s="294"/>
      <c r="G13" s="294"/>
      <c r="H13" s="294"/>
      <c r="I13" s="294"/>
      <c r="J13" s="295"/>
      <c r="K13" s="1"/>
    </row>
    <row r="14" spans="1:11" ht="19.5" thickBot="1" x14ac:dyDescent="0.45">
      <c r="A14" s="1"/>
      <c r="B14" s="1"/>
      <c r="C14" s="1"/>
      <c r="D14" s="1"/>
      <c r="E14" s="1"/>
      <c r="F14" s="1"/>
      <c r="G14" s="1"/>
      <c r="H14" s="1"/>
      <c r="I14" s="1"/>
      <c r="J14" s="1"/>
      <c r="K14" s="1"/>
    </row>
    <row r="15" spans="1:11" s="20" customFormat="1" x14ac:dyDescent="0.4">
      <c r="A15" s="21"/>
      <c r="B15" s="296" t="s">
        <v>11</v>
      </c>
      <c r="C15" s="297"/>
      <c r="D15" s="297"/>
      <c r="E15" s="297"/>
      <c r="F15" s="297"/>
      <c r="G15" s="297"/>
      <c r="H15" s="297"/>
      <c r="I15" s="297"/>
      <c r="J15" s="298"/>
      <c r="K15" s="21"/>
    </row>
    <row r="16" spans="1:11" s="20" customFormat="1" x14ac:dyDescent="0.4">
      <c r="A16" s="21"/>
      <c r="B16" s="25"/>
      <c r="C16" s="26" t="s">
        <v>12</v>
      </c>
      <c r="D16" s="26"/>
      <c r="E16" s="26"/>
      <c r="F16" s="26"/>
      <c r="G16" s="26"/>
      <c r="H16" s="26"/>
      <c r="I16" s="26"/>
      <c r="J16" s="27"/>
      <c r="K16" s="21"/>
    </row>
    <row r="17" spans="1:11" s="20" customFormat="1" ht="20.25" thickBot="1" x14ac:dyDescent="0.45">
      <c r="A17" s="21"/>
      <c r="B17" s="28"/>
      <c r="C17" s="299" t="s">
        <v>13</v>
      </c>
      <c r="D17" s="299"/>
      <c r="E17" s="299"/>
      <c r="F17" s="299"/>
      <c r="G17" s="299"/>
      <c r="H17" s="299"/>
      <c r="I17" s="299"/>
      <c r="J17" s="300"/>
      <c r="K17" s="21"/>
    </row>
    <row r="18" spans="1:11" s="20" customFormat="1" ht="19.5" x14ac:dyDescent="0.4">
      <c r="A18" s="21"/>
      <c r="B18" s="29"/>
      <c r="C18" s="29"/>
      <c r="D18" s="29"/>
      <c r="E18" s="29"/>
      <c r="F18" s="29"/>
      <c r="G18" s="29"/>
      <c r="H18" s="29"/>
      <c r="I18" s="29"/>
      <c r="J18" s="29"/>
      <c r="K18" s="21"/>
    </row>
    <row r="19" spans="1:11" ht="20.25" thickBot="1" x14ac:dyDescent="0.45">
      <c r="A19" s="1"/>
      <c r="B19" s="301" t="s">
        <v>14</v>
      </c>
      <c r="C19" s="301"/>
      <c r="D19" s="301"/>
      <c r="E19" s="301"/>
      <c r="F19" s="301"/>
      <c r="G19" s="301"/>
      <c r="H19" s="301"/>
      <c r="I19" s="301"/>
      <c r="J19" s="301"/>
      <c r="K19" s="1"/>
    </row>
    <row r="20" spans="1:11" x14ac:dyDescent="0.4">
      <c r="A20" s="1"/>
      <c r="B20" s="302" t="s">
        <v>15</v>
      </c>
      <c r="C20" s="303"/>
      <c r="D20" s="303"/>
      <c r="E20" s="303"/>
      <c r="F20" s="303"/>
      <c r="G20" s="303"/>
      <c r="H20" s="303"/>
      <c r="I20" s="303"/>
      <c r="J20" s="304"/>
      <c r="K20" s="1"/>
    </row>
    <row r="21" spans="1:11" x14ac:dyDescent="0.4">
      <c r="A21" s="1"/>
      <c r="B21" s="10" t="s">
        <v>7</v>
      </c>
      <c r="C21" s="305" t="s">
        <v>16</v>
      </c>
      <c r="D21" s="306"/>
      <c r="E21" s="306"/>
      <c r="F21" s="306"/>
      <c r="G21" s="306"/>
      <c r="H21" s="306"/>
      <c r="I21" s="306"/>
      <c r="J21" s="307"/>
      <c r="K21" s="1"/>
    </row>
    <row r="22" spans="1:11" ht="19.5" x14ac:dyDescent="0.4">
      <c r="A22" s="1"/>
      <c r="B22" s="290" t="s">
        <v>17</v>
      </c>
      <c r="C22" s="291"/>
      <c r="D22" s="291"/>
      <c r="E22" s="291"/>
      <c r="F22" s="291"/>
      <c r="G22" s="291"/>
      <c r="H22" s="291"/>
      <c r="I22" s="291"/>
      <c r="J22" s="292"/>
      <c r="K22" s="1"/>
    </row>
    <row r="23" spans="1:11" x14ac:dyDescent="0.4">
      <c r="A23" s="1"/>
      <c r="B23" s="276" t="s">
        <v>18</v>
      </c>
      <c r="C23" s="277"/>
      <c r="D23" s="277"/>
      <c r="E23" s="277"/>
      <c r="F23" s="277"/>
      <c r="G23" s="277"/>
      <c r="H23" s="277"/>
      <c r="I23" s="277"/>
      <c r="J23" s="278"/>
      <c r="K23" s="1"/>
    </row>
    <row r="24" spans="1:11" ht="19.5" x14ac:dyDescent="0.4">
      <c r="A24" s="1"/>
      <c r="B24" s="6" t="s">
        <v>1</v>
      </c>
      <c r="C24" s="7" t="s">
        <v>2</v>
      </c>
      <c r="D24" s="8" t="s">
        <v>3</v>
      </c>
      <c r="E24" s="7" t="s">
        <v>4</v>
      </c>
      <c r="F24" s="9"/>
      <c r="G24" s="301"/>
      <c r="H24" s="301"/>
      <c r="I24" s="301"/>
      <c r="J24" s="308"/>
      <c r="K24" s="1"/>
    </row>
    <row r="25" spans="1:11" x14ac:dyDescent="0.4">
      <c r="A25" s="1"/>
      <c r="B25" s="309" t="s">
        <v>19</v>
      </c>
      <c r="C25" s="310"/>
      <c r="D25" s="310"/>
      <c r="E25" s="310"/>
      <c r="F25" s="310"/>
      <c r="G25" s="310"/>
      <c r="H25" s="310"/>
      <c r="I25" s="310"/>
      <c r="J25" s="311"/>
      <c r="K25" s="1"/>
    </row>
    <row r="26" spans="1:11" x14ac:dyDescent="0.4">
      <c r="A26" s="1"/>
      <c r="B26" s="276" t="s">
        <v>20</v>
      </c>
      <c r="C26" s="277"/>
      <c r="D26" s="277"/>
      <c r="E26" s="277"/>
      <c r="F26" s="277"/>
      <c r="G26" s="277"/>
      <c r="H26" s="277"/>
      <c r="I26" s="277"/>
      <c r="J26" s="278"/>
      <c r="K26" s="1"/>
    </row>
    <row r="27" spans="1:11" ht="19.5" x14ac:dyDescent="0.4">
      <c r="A27" s="1"/>
      <c r="B27" s="290" t="s">
        <v>21</v>
      </c>
      <c r="C27" s="291"/>
      <c r="D27" s="291"/>
      <c r="E27" s="291"/>
      <c r="F27" s="291"/>
      <c r="G27" s="291"/>
      <c r="H27" s="291"/>
      <c r="I27" s="291"/>
      <c r="J27" s="292"/>
      <c r="K27" s="1"/>
    </row>
    <row r="28" spans="1:11" x14ac:dyDescent="0.4">
      <c r="A28" s="1"/>
      <c r="B28" s="276" t="s">
        <v>22</v>
      </c>
      <c r="C28" s="277"/>
      <c r="D28" s="277"/>
      <c r="E28" s="277"/>
      <c r="F28" s="277"/>
      <c r="G28" s="277"/>
      <c r="H28" s="277"/>
      <c r="I28" s="277"/>
      <c r="J28" s="278"/>
      <c r="K28" s="1"/>
    </row>
    <row r="29" spans="1:11" x14ac:dyDescent="0.4">
      <c r="A29" s="1"/>
      <c r="B29" s="12" t="s">
        <v>23</v>
      </c>
      <c r="C29" s="13" t="s">
        <v>24</v>
      </c>
      <c r="D29" s="14" t="s">
        <v>3</v>
      </c>
      <c r="E29" s="13" t="s">
        <v>25</v>
      </c>
      <c r="F29" s="14" t="s">
        <v>3</v>
      </c>
      <c r="G29" s="13" t="s">
        <v>4</v>
      </c>
      <c r="H29" s="15" t="s">
        <v>26</v>
      </c>
      <c r="I29" s="13" t="s">
        <v>4</v>
      </c>
      <c r="J29" s="16" t="s">
        <v>27</v>
      </c>
      <c r="K29" s="1"/>
    </row>
    <row r="30" spans="1:11" x14ac:dyDescent="0.4">
      <c r="A30" s="1"/>
      <c r="B30" s="17" t="s">
        <v>28</v>
      </c>
      <c r="C30" s="18" t="s">
        <v>24</v>
      </c>
      <c r="D30" s="19" t="s">
        <v>3</v>
      </c>
      <c r="E30" s="18" t="s">
        <v>25</v>
      </c>
      <c r="F30" s="19" t="s">
        <v>3</v>
      </c>
      <c r="G30" s="18" t="s">
        <v>4</v>
      </c>
      <c r="H30" s="279"/>
      <c r="I30" s="279"/>
      <c r="J30" s="280"/>
      <c r="K30" s="1"/>
    </row>
    <row r="31" spans="1:11" x14ac:dyDescent="0.4">
      <c r="A31" s="1"/>
      <c r="B31" s="83" t="s">
        <v>29</v>
      </c>
      <c r="C31" s="281" t="s">
        <v>30</v>
      </c>
      <c r="D31" s="282"/>
      <c r="E31" s="282"/>
      <c r="F31" s="282"/>
      <c r="G31" s="282"/>
      <c r="H31" s="282"/>
      <c r="I31" s="282"/>
      <c r="J31" s="283"/>
      <c r="K31" s="1"/>
    </row>
    <row r="32" spans="1:11" x14ac:dyDescent="0.4">
      <c r="A32" s="1"/>
      <c r="B32" s="284" t="s">
        <v>105</v>
      </c>
      <c r="C32" s="285"/>
      <c r="D32" s="285"/>
      <c r="E32" s="285"/>
      <c r="F32" s="285"/>
      <c r="G32" s="285"/>
      <c r="H32" s="285"/>
      <c r="I32" s="285"/>
      <c r="J32" s="286"/>
      <c r="K32" s="1"/>
    </row>
    <row r="33" spans="1:11" ht="19.5" thickBot="1" x14ac:dyDescent="0.45">
      <c r="A33" s="1"/>
      <c r="B33" s="84" t="s">
        <v>29</v>
      </c>
      <c r="C33" s="287" t="s">
        <v>129</v>
      </c>
      <c r="D33" s="288"/>
      <c r="E33" s="288"/>
      <c r="F33" s="288"/>
      <c r="G33" s="288"/>
      <c r="H33" s="288"/>
      <c r="I33" s="288"/>
      <c r="J33" s="289"/>
      <c r="K33" s="1"/>
    </row>
    <row r="34" spans="1:11" x14ac:dyDescent="0.4">
      <c r="A34" s="1"/>
      <c r="B34" s="1"/>
      <c r="C34" s="1"/>
      <c r="D34" s="1"/>
      <c r="E34" s="1"/>
      <c r="F34" s="1"/>
      <c r="G34" s="1"/>
      <c r="H34" s="1"/>
      <c r="I34" s="1"/>
      <c r="J34" s="1"/>
      <c r="K34" s="1"/>
    </row>
    <row r="35" spans="1:11" ht="20.25" thickBot="1" x14ac:dyDescent="0.45">
      <c r="B35" s="450" t="s">
        <v>181</v>
      </c>
      <c r="C35" s="450"/>
      <c r="D35" s="450"/>
      <c r="E35" s="450"/>
      <c r="F35" s="450"/>
      <c r="G35" s="450"/>
      <c r="H35" s="450"/>
      <c r="I35" s="450"/>
      <c r="J35" s="450"/>
    </row>
    <row r="36" spans="1:11" x14ac:dyDescent="0.4">
      <c r="B36" s="451" t="s">
        <v>182</v>
      </c>
      <c r="C36" s="452"/>
      <c r="D36" s="452"/>
      <c r="E36" s="452"/>
      <c r="F36" s="452"/>
      <c r="G36" s="452"/>
      <c r="H36" s="452"/>
      <c r="I36" s="452"/>
      <c r="J36" s="453"/>
    </row>
    <row r="37" spans="1:11" ht="19.5" x14ac:dyDescent="0.4">
      <c r="B37" s="454" t="s">
        <v>1</v>
      </c>
      <c r="C37" s="455" t="s">
        <v>2</v>
      </c>
      <c r="D37" s="456" t="s">
        <v>3</v>
      </c>
      <c r="E37" s="455" t="s">
        <v>4</v>
      </c>
      <c r="F37" s="457"/>
      <c r="G37" s="450"/>
      <c r="H37" s="450"/>
      <c r="I37" s="450"/>
      <c r="J37" s="458"/>
    </row>
    <row r="38" spans="1:11" x14ac:dyDescent="0.4">
      <c r="B38" s="459" t="s">
        <v>5</v>
      </c>
      <c r="C38" s="460"/>
      <c r="D38" s="460"/>
      <c r="E38" s="460"/>
      <c r="F38" s="460"/>
      <c r="G38" s="460"/>
      <c r="H38" s="460"/>
      <c r="I38" s="460"/>
      <c r="J38" s="461"/>
    </row>
    <row r="39" spans="1:11" x14ac:dyDescent="0.4">
      <c r="B39" s="462" t="s">
        <v>183</v>
      </c>
      <c r="C39" s="463"/>
      <c r="D39" s="463"/>
      <c r="E39" s="463"/>
      <c r="F39" s="463"/>
      <c r="G39" s="463"/>
      <c r="H39" s="463"/>
      <c r="I39" s="463"/>
      <c r="J39" s="464"/>
    </row>
    <row r="40" spans="1:11" x14ac:dyDescent="0.4">
      <c r="B40" s="465" t="s">
        <v>7</v>
      </c>
      <c r="C40" s="466" t="s">
        <v>8</v>
      </c>
      <c r="D40" s="467"/>
      <c r="E40" s="467"/>
      <c r="F40" s="467"/>
      <c r="G40" s="467"/>
      <c r="H40" s="467"/>
      <c r="I40" s="467"/>
      <c r="J40" s="468"/>
    </row>
    <row r="41" spans="1:11" ht="19.5" x14ac:dyDescent="0.4">
      <c r="B41" s="469" t="s">
        <v>9</v>
      </c>
      <c r="C41" s="470"/>
      <c r="D41" s="470"/>
      <c r="E41" s="470"/>
      <c r="F41" s="470"/>
      <c r="G41" s="470"/>
      <c r="H41" s="470"/>
      <c r="I41" s="470"/>
      <c r="J41" s="471"/>
    </row>
    <row r="42" spans="1:11" x14ac:dyDescent="0.4">
      <c r="B42" s="472" t="s">
        <v>106</v>
      </c>
      <c r="C42" s="473"/>
      <c r="D42" s="473"/>
      <c r="E42" s="473"/>
      <c r="F42" s="473"/>
      <c r="G42" s="473"/>
      <c r="H42" s="473"/>
      <c r="I42" s="473"/>
      <c r="J42" s="474"/>
    </row>
    <row r="43" spans="1:11" x14ac:dyDescent="0.4">
      <c r="B43" s="475" t="s">
        <v>7</v>
      </c>
      <c r="C43" s="476" t="s">
        <v>10</v>
      </c>
      <c r="D43" s="477"/>
      <c r="E43" s="477"/>
      <c r="F43" s="477"/>
      <c r="G43" s="477"/>
      <c r="H43" s="477"/>
      <c r="I43" s="477"/>
      <c r="J43" s="478"/>
    </row>
    <row r="44" spans="1:11" ht="19.5" x14ac:dyDescent="0.4">
      <c r="B44" s="479" t="s">
        <v>107</v>
      </c>
      <c r="C44" s="480"/>
      <c r="D44" s="480"/>
      <c r="E44" s="480"/>
      <c r="F44" s="480"/>
      <c r="G44" s="480"/>
      <c r="H44" s="480"/>
      <c r="I44" s="480"/>
      <c r="J44" s="481"/>
    </row>
    <row r="45" spans="1:11" ht="19.5" x14ac:dyDescent="0.4">
      <c r="B45" s="482" t="s">
        <v>100</v>
      </c>
      <c r="C45" s="483"/>
      <c r="D45" s="483"/>
      <c r="E45" s="483"/>
      <c r="F45" s="483"/>
      <c r="G45" s="483"/>
      <c r="H45" s="483"/>
      <c r="I45" s="483"/>
      <c r="J45" s="484"/>
    </row>
    <row r="46" spans="1:11" ht="20.25" thickBot="1" x14ac:dyDescent="0.45">
      <c r="B46" s="485" t="s">
        <v>101</v>
      </c>
      <c r="C46" s="486"/>
      <c r="D46" s="486"/>
      <c r="E46" s="486"/>
      <c r="F46" s="486"/>
      <c r="G46" s="486"/>
      <c r="H46" s="486"/>
      <c r="I46" s="486"/>
      <c r="J46" s="487"/>
    </row>
    <row r="47" spans="1:11" x14ac:dyDescent="0.4">
      <c r="B47" s="488"/>
      <c r="C47" s="488"/>
      <c r="D47" s="488"/>
      <c r="E47" s="488"/>
      <c r="F47" s="488"/>
      <c r="G47" s="488"/>
      <c r="H47" s="488"/>
      <c r="I47" s="488"/>
      <c r="J47" s="488"/>
    </row>
    <row r="48" spans="1:11" x14ac:dyDescent="0.4">
      <c r="B48" s="489" t="s">
        <v>184</v>
      </c>
      <c r="C48" s="489"/>
      <c r="D48" s="489"/>
      <c r="E48" s="489"/>
      <c r="F48" s="489"/>
      <c r="G48" s="489"/>
      <c r="H48" s="489"/>
      <c r="I48" s="489"/>
      <c r="J48" s="489"/>
    </row>
    <row r="49" spans="2:10" x14ac:dyDescent="0.4">
      <c r="B49" s="490" t="s">
        <v>185</v>
      </c>
      <c r="C49" s="490"/>
      <c r="D49" s="490" t="s">
        <v>186</v>
      </c>
      <c r="E49" s="490"/>
      <c r="F49" s="490"/>
      <c r="G49" s="488"/>
      <c r="H49" s="488"/>
      <c r="I49" s="488"/>
      <c r="J49" s="491" t="s">
        <v>187</v>
      </c>
    </row>
    <row r="50" spans="2:10" x14ac:dyDescent="0.4">
      <c r="B50" s="490"/>
      <c r="C50" s="490"/>
      <c r="D50" s="490"/>
      <c r="E50" s="490"/>
      <c r="F50" s="490"/>
      <c r="G50" s="488"/>
      <c r="H50" s="488"/>
      <c r="I50" s="488"/>
      <c r="J50" s="490"/>
    </row>
    <row r="51" spans="2:10" x14ac:dyDescent="0.4">
      <c r="B51" s="490"/>
      <c r="C51" s="490"/>
      <c r="D51" s="490"/>
      <c r="E51" s="490"/>
      <c r="F51" s="490"/>
      <c r="G51" s="488"/>
      <c r="H51" s="488"/>
      <c r="I51" s="488"/>
      <c r="J51" s="490"/>
    </row>
  </sheetData>
  <mergeCells count="47">
    <mergeCell ref="B50:C51"/>
    <mergeCell ref="D50:F51"/>
    <mergeCell ref="J50:J51"/>
    <mergeCell ref="B45:J45"/>
    <mergeCell ref="B46:J46"/>
    <mergeCell ref="B48:J48"/>
    <mergeCell ref="B49:C49"/>
    <mergeCell ref="D49:F49"/>
    <mergeCell ref="C40:J40"/>
    <mergeCell ref="B41:J41"/>
    <mergeCell ref="B42:J42"/>
    <mergeCell ref="C43:J43"/>
    <mergeCell ref="B44:J44"/>
    <mergeCell ref="B35:J35"/>
    <mergeCell ref="B36:J36"/>
    <mergeCell ref="G37:J37"/>
    <mergeCell ref="B38:J38"/>
    <mergeCell ref="B39:J39"/>
    <mergeCell ref="B8:J8"/>
    <mergeCell ref="B32:J32"/>
    <mergeCell ref="B9:J9"/>
    <mergeCell ref="C10:J10"/>
    <mergeCell ref="B11:J11"/>
    <mergeCell ref="B15:J15"/>
    <mergeCell ref="B12:J12"/>
    <mergeCell ref="B13:J13"/>
    <mergeCell ref="B3:J3"/>
    <mergeCell ref="G4:J4"/>
    <mergeCell ref="B5:J5"/>
    <mergeCell ref="B6:J6"/>
    <mergeCell ref="C7:J7"/>
    <mergeCell ref="C33:J33"/>
    <mergeCell ref="H1:I1"/>
    <mergeCell ref="C31:J31"/>
    <mergeCell ref="B19:J19"/>
    <mergeCell ref="B20:J20"/>
    <mergeCell ref="C21:J21"/>
    <mergeCell ref="B22:J22"/>
    <mergeCell ref="B23:J23"/>
    <mergeCell ref="G24:J24"/>
    <mergeCell ref="B25:J25"/>
    <mergeCell ref="B26:J26"/>
    <mergeCell ref="B27:J27"/>
    <mergeCell ref="B28:J28"/>
    <mergeCell ref="H30:J30"/>
    <mergeCell ref="C17:J17"/>
    <mergeCell ref="B2:J2"/>
  </mergeCells>
  <phoneticPr fontId="1"/>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81" r:id="rId4" name="Check Box 1">
              <controlPr defaultSize="0" autoFill="0" autoLine="0" autoPict="0">
                <anchor moveWithCells="1">
                  <from>
                    <xdr:col>1</xdr:col>
                    <xdr:colOff>104775</xdr:colOff>
                    <xdr:row>15</xdr:row>
                    <xdr:rowOff>9525</xdr:rowOff>
                  </from>
                  <to>
                    <xdr:col>2</xdr:col>
                    <xdr:colOff>66675</xdr:colOff>
                    <xdr:row>16</xdr:row>
                    <xdr:rowOff>9525</xdr:rowOff>
                  </to>
                </anchor>
              </controlPr>
            </control>
          </mc:Choice>
        </mc:AlternateContent>
        <mc:AlternateContent xmlns:mc="http://schemas.openxmlformats.org/markup-compatibility/2006">
          <mc:Choice Requires="x14">
            <control shapeId="20482" r:id="rId5" name="Check Box 2">
              <controlPr defaultSize="0" autoFill="0" autoLine="0" autoPict="0">
                <anchor moveWithCells="1">
                  <from>
                    <xdr:col>1</xdr:col>
                    <xdr:colOff>104775</xdr:colOff>
                    <xdr:row>15</xdr:row>
                    <xdr:rowOff>219075</xdr:rowOff>
                  </from>
                  <to>
                    <xdr:col>2</xdr:col>
                    <xdr:colOff>66675</xdr:colOff>
                    <xdr:row>17</xdr:row>
                    <xdr:rowOff>19050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E0D098-365B-4B5A-835C-F7D3F32C4F50}">
  <dimension ref="B2:U34"/>
  <sheetViews>
    <sheetView showGridLines="0" zoomScaleNormal="100" workbookViewId="0">
      <selection activeCell="C6" sqref="C6"/>
    </sheetView>
  </sheetViews>
  <sheetFormatPr defaultRowHeight="24" customHeight="1" x14ac:dyDescent="0.4"/>
  <cols>
    <col min="1" max="1" width="4.875" style="20" customWidth="1"/>
    <col min="2" max="2" width="7.125" style="193" customWidth="1"/>
    <col min="3" max="3" width="61.875" style="20" customWidth="1"/>
    <col min="4" max="4" width="35.5" style="20" customWidth="1"/>
    <col min="5" max="5" width="27.125" style="20" customWidth="1"/>
    <col min="6" max="6" width="27.125" style="172" customWidth="1"/>
    <col min="7" max="7" width="22.125" style="173" customWidth="1"/>
    <col min="8" max="8" width="20.125" style="20" customWidth="1"/>
    <col min="9" max="9" width="11" style="20" customWidth="1"/>
    <col min="10" max="12" width="20.125" style="20" customWidth="1"/>
    <col min="13" max="13" width="20.125" style="173" customWidth="1"/>
    <col min="14" max="14" width="20.125" style="174" customWidth="1"/>
    <col min="15" max="15" width="20.125" style="173" customWidth="1"/>
    <col min="16" max="16" width="20.125" style="174" customWidth="1"/>
    <col min="17" max="17" width="26.75" style="20" customWidth="1"/>
    <col min="18" max="18" width="34.875" style="20" customWidth="1"/>
    <col min="19" max="19" width="11" style="20" customWidth="1"/>
    <col min="20" max="20" width="37.125" style="20" bestFit="1" customWidth="1"/>
    <col min="21" max="21" width="49.375" style="20" customWidth="1"/>
    <col min="22" max="16384" width="9" style="20"/>
  </cols>
  <sheetData>
    <row r="2" spans="2:21" ht="24" customHeight="1" x14ac:dyDescent="0.4">
      <c r="B2" s="171" t="s">
        <v>150</v>
      </c>
    </row>
    <row r="3" spans="2:21" ht="24" customHeight="1" x14ac:dyDescent="0.4">
      <c r="B3" s="326" t="s">
        <v>31</v>
      </c>
      <c r="C3" s="330" t="s">
        <v>32</v>
      </c>
      <c r="D3" s="330" t="s">
        <v>33</v>
      </c>
      <c r="E3" s="330" t="s">
        <v>34</v>
      </c>
      <c r="F3" s="334" t="s">
        <v>35</v>
      </c>
      <c r="G3" s="332" t="s">
        <v>36</v>
      </c>
      <c r="H3" s="330" t="s">
        <v>37</v>
      </c>
      <c r="I3" s="328" t="s">
        <v>38</v>
      </c>
      <c r="J3" s="329"/>
      <c r="K3" s="336"/>
      <c r="L3" s="336"/>
      <c r="M3" s="336"/>
      <c r="N3" s="336"/>
      <c r="O3" s="336"/>
      <c r="P3" s="336"/>
      <c r="Q3" s="336"/>
      <c r="R3" s="336"/>
      <c r="S3" s="336"/>
      <c r="T3" s="329"/>
      <c r="U3" s="330" t="s">
        <v>96</v>
      </c>
    </row>
    <row r="4" spans="2:21" ht="77.25" customHeight="1" thickBot="1" x14ac:dyDescent="0.45">
      <c r="B4" s="327"/>
      <c r="C4" s="331"/>
      <c r="D4" s="331"/>
      <c r="E4" s="331"/>
      <c r="F4" s="335"/>
      <c r="G4" s="333"/>
      <c r="H4" s="331"/>
      <c r="I4" s="175" t="s">
        <v>39</v>
      </c>
      <c r="J4" s="175" t="s">
        <v>40</v>
      </c>
      <c r="K4" s="175" t="s">
        <v>102</v>
      </c>
      <c r="L4" s="175" t="s">
        <v>103</v>
      </c>
      <c r="M4" s="176" t="s">
        <v>125</v>
      </c>
      <c r="N4" s="177" t="s">
        <v>126</v>
      </c>
      <c r="O4" s="176" t="s">
        <v>127</v>
      </c>
      <c r="P4" s="177" t="s">
        <v>128</v>
      </c>
      <c r="Q4" s="175" t="s">
        <v>104</v>
      </c>
      <c r="R4" s="175" t="s">
        <v>132</v>
      </c>
      <c r="S4" s="175" t="s">
        <v>41</v>
      </c>
      <c r="T4" s="178" t="s">
        <v>42</v>
      </c>
      <c r="U4" s="331"/>
    </row>
    <row r="5" spans="2:21" ht="24" customHeight="1" thickTop="1" x14ac:dyDescent="0.4">
      <c r="B5" s="179">
        <v>1</v>
      </c>
      <c r="C5" s="180"/>
      <c r="D5" s="180"/>
      <c r="E5" s="180"/>
      <c r="F5" s="181"/>
      <c r="G5" s="182"/>
      <c r="H5" s="33"/>
      <c r="I5" s="33"/>
      <c r="J5" s="197"/>
      <c r="K5" s="183"/>
      <c r="L5" s="183"/>
      <c r="M5" s="182"/>
      <c r="N5" s="184"/>
      <c r="O5" s="182"/>
      <c r="P5" s="184"/>
      <c r="Q5" s="203" t="e">
        <f>((M5/N5)-(O5/P5))/(M5/N5)</f>
        <v>#DIV/0!</v>
      </c>
      <c r="R5" s="194"/>
      <c r="S5" s="185"/>
      <c r="T5" s="185"/>
      <c r="U5" s="186"/>
    </row>
    <row r="6" spans="2:21" ht="24" customHeight="1" x14ac:dyDescent="0.4">
      <c r="B6" s="187">
        <v>2</v>
      </c>
      <c r="C6" s="188"/>
      <c r="D6" s="188"/>
      <c r="E6" s="188"/>
      <c r="F6" s="189"/>
      <c r="G6" s="190"/>
      <c r="H6" s="31"/>
      <c r="I6" s="31"/>
      <c r="J6" s="41"/>
      <c r="K6" s="41"/>
      <c r="L6" s="41"/>
      <c r="M6" s="122"/>
      <c r="N6" s="130"/>
      <c r="O6" s="122"/>
      <c r="P6" s="130"/>
      <c r="Q6" s="203" t="e">
        <f t="shared" ref="Q6:Q34" si="0">((M6/N6)-(O6/P6))/(M6/N6)</f>
        <v>#DIV/0!</v>
      </c>
      <c r="R6" s="195"/>
      <c r="S6" s="191"/>
      <c r="T6" s="191"/>
      <c r="U6" s="33"/>
    </row>
    <row r="7" spans="2:21" ht="24" customHeight="1" x14ac:dyDescent="0.4">
      <c r="B7" s="187">
        <v>3</v>
      </c>
      <c r="C7" s="188"/>
      <c r="D7" s="188"/>
      <c r="E7" s="188"/>
      <c r="F7" s="189"/>
      <c r="G7" s="190"/>
      <c r="H7" s="31"/>
      <c r="I7" s="31"/>
      <c r="J7" s="42"/>
      <c r="K7" s="42"/>
      <c r="L7" s="42"/>
      <c r="M7" s="123"/>
      <c r="N7" s="131"/>
      <c r="O7" s="123"/>
      <c r="P7" s="130"/>
      <c r="Q7" s="203" t="e">
        <f t="shared" si="0"/>
        <v>#DIV/0!</v>
      </c>
      <c r="R7" s="196"/>
      <c r="S7" s="191"/>
      <c r="T7" s="191"/>
      <c r="U7" s="31"/>
    </row>
    <row r="8" spans="2:21" ht="24" customHeight="1" x14ac:dyDescent="0.4">
      <c r="B8" s="187">
        <v>4</v>
      </c>
      <c r="C8" s="188"/>
      <c r="D8" s="188"/>
      <c r="E8" s="188"/>
      <c r="F8" s="189"/>
      <c r="G8" s="190"/>
      <c r="H8" s="31"/>
      <c r="I8" s="31"/>
      <c r="J8" s="42"/>
      <c r="K8" s="42"/>
      <c r="L8" s="42"/>
      <c r="M8" s="123"/>
      <c r="N8" s="131"/>
      <c r="O8" s="123"/>
      <c r="P8" s="130"/>
      <c r="Q8" s="203" t="e">
        <f t="shared" si="0"/>
        <v>#DIV/0!</v>
      </c>
      <c r="R8" s="196"/>
      <c r="S8" s="191"/>
      <c r="T8" s="191"/>
      <c r="U8" s="31"/>
    </row>
    <row r="9" spans="2:21" ht="24" customHeight="1" x14ac:dyDescent="0.4">
      <c r="B9" s="187">
        <v>5</v>
      </c>
      <c r="C9" s="188"/>
      <c r="D9" s="188"/>
      <c r="E9" s="188"/>
      <c r="F9" s="189"/>
      <c r="G9" s="190"/>
      <c r="H9" s="31"/>
      <c r="I9" s="31"/>
      <c r="J9" s="42"/>
      <c r="K9" s="42"/>
      <c r="L9" s="42"/>
      <c r="M9" s="123"/>
      <c r="N9" s="131"/>
      <c r="O9" s="123"/>
      <c r="P9" s="130"/>
      <c r="Q9" s="203" t="e">
        <f t="shared" si="0"/>
        <v>#DIV/0!</v>
      </c>
      <c r="R9" s="196"/>
      <c r="S9" s="191"/>
      <c r="T9" s="191"/>
      <c r="U9" s="31"/>
    </row>
    <row r="10" spans="2:21" ht="24" customHeight="1" x14ac:dyDescent="0.4">
      <c r="B10" s="187">
        <v>6</v>
      </c>
      <c r="C10" s="188"/>
      <c r="D10" s="188"/>
      <c r="E10" s="188"/>
      <c r="F10" s="189"/>
      <c r="G10" s="190"/>
      <c r="H10" s="31"/>
      <c r="I10" s="31"/>
      <c r="J10" s="42"/>
      <c r="K10" s="42"/>
      <c r="L10" s="42"/>
      <c r="M10" s="123"/>
      <c r="N10" s="131"/>
      <c r="O10" s="123"/>
      <c r="P10" s="130"/>
      <c r="Q10" s="203" t="e">
        <f t="shared" si="0"/>
        <v>#DIV/0!</v>
      </c>
      <c r="R10" s="196"/>
      <c r="S10" s="191"/>
      <c r="T10" s="191"/>
      <c r="U10" s="31"/>
    </row>
    <row r="11" spans="2:21" ht="24" customHeight="1" x14ac:dyDescent="0.4">
      <c r="B11" s="187">
        <v>7</v>
      </c>
      <c r="C11" s="191"/>
      <c r="D11" s="191"/>
      <c r="E11" s="191"/>
      <c r="F11" s="192"/>
      <c r="G11" s="190"/>
      <c r="H11" s="31"/>
      <c r="I11" s="31"/>
      <c r="J11" s="42"/>
      <c r="K11" s="42"/>
      <c r="L11" s="42"/>
      <c r="M11" s="123"/>
      <c r="N11" s="131"/>
      <c r="O11" s="123"/>
      <c r="P11" s="130"/>
      <c r="Q11" s="203" t="e">
        <f t="shared" si="0"/>
        <v>#DIV/0!</v>
      </c>
      <c r="R11" s="196"/>
      <c r="S11" s="191"/>
      <c r="T11" s="191"/>
      <c r="U11" s="31"/>
    </row>
    <row r="12" spans="2:21" ht="24" customHeight="1" x14ac:dyDescent="0.4">
      <c r="B12" s="187">
        <v>8</v>
      </c>
      <c r="C12" s="191"/>
      <c r="D12" s="191"/>
      <c r="E12" s="191"/>
      <c r="F12" s="192"/>
      <c r="G12" s="190"/>
      <c r="H12" s="31"/>
      <c r="I12" s="31"/>
      <c r="J12" s="42"/>
      <c r="K12" s="42"/>
      <c r="L12" s="42"/>
      <c r="M12" s="123"/>
      <c r="N12" s="131"/>
      <c r="O12" s="123"/>
      <c r="P12" s="130"/>
      <c r="Q12" s="203" t="e">
        <f t="shared" si="0"/>
        <v>#DIV/0!</v>
      </c>
      <c r="R12" s="196"/>
      <c r="S12" s="191"/>
      <c r="T12" s="191"/>
      <c r="U12" s="31"/>
    </row>
    <row r="13" spans="2:21" ht="24" customHeight="1" x14ac:dyDescent="0.4">
      <c r="B13" s="187">
        <v>9</v>
      </c>
      <c r="C13" s="191"/>
      <c r="D13" s="191"/>
      <c r="E13" s="191"/>
      <c r="F13" s="192"/>
      <c r="G13" s="190"/>
      <c r="H13" s="31"/>
      <c r="I13" s="31"/>
      <c r="J13" s="42"/>
      <c r="K13" s="42"/>
      <c r="L13" s="42"/>
      <c r="M13" s="123"/>
      <c r="N13" s="131"/>
      <c r="O13" s="123"/>
      <c r="P13" s="130"/>
      <c r="Q13" s="203" t="e">
        <f t="shared" si="0"/>
        <v>#DIV/0!</v>
      </c>
      <c r="R13" s="196"/>
      <c r="S13" s="191"/>
      <c r="T13" s="191"/>
      <c r="U13" s="31"/>
    </row>
    <row r="14" spans="2:21" ht="24" customHeight="1" x14ac:dyDescent="0.4">
      <c r="B14" s="187">
        <v>10</v>
      </c>
      <c r="C14" s="191"/>
      <c r="D14" s="191"/>
      <c r="E14" s="191"/>
      <c r="F14" s="192"/>
      <c r="G14" s="190"/>
      <c r="H14" s="31"/>
      <c r="I14" s="31"/>
      <c r="J14" s="42"/>
      <c r="K14" s="42"/>
      <c r="L14" s="42"/>
      <c r="M14" s="123"/>
      <c r="N14" s="131"/>
      <c r="O14" s="123"/>
      <c r="P14" s="130"/>
      <c r="Q14" s="203" t="e">
        <f t="shared" si="0"/>
        <v>#DIV/0!</v>
      </c>
      <c r="R14" s="196"/>
      <c r="S14" s="191"/>
      <c r="T14" s="191"/>
      <c r="U14" s="31"/>
    </row>
    <row r="15" spans="2:21" ht="24" customHeight="1" x14ac:dyDescent="0.4">
      <c r="B15" s="187">
        <v>11</v>
      </c>
      <c r="C15" s="191"/>
      <c r="D15" s="191"/>
      <c r="E15" s="191"/>
      <c r="F15" s="192"/>
      <c r="G15" s="190"/>
      <c r="H15" s="31"/>
      <c r="I15" s="31"/>
      <c r="J15" s="42"/>
      <c r="K15" s="42"/>
      <c r="L15" s="42"/>
      <c r="M15" s="123"/>
      <c r="N15" s="131"/>
      <c r="O15" s="123"/>
      <c r="P15" s="130"/>
      <c r="Q15" s="203" t="e">
        <f t="shared" si="0"/>
        <v>#DIV/0!</v>
      </c>
      <c r="R15" s="196"/>
      <c r="S15" s="191"/>
      <c r="T15" s="191"/>
      <c r="U15" s="31"/>
    </row>
    <row r="16" spans="2:21" ht="24" customHeight="1" x14ac:dyDescent="0.4">
      <c r="B16" s="187">
        <v>12</v>
      </c>
      <c r="C16" s="191"/>
      <c r="D16" s="191"/>
      <c r="E16" s="191"/>
      <c r="F16" s="192"/>
      <c r="G16" s="190"/>
      <c r="H16" s="31"/>
      <c r="I16" s="31"/>
      <c r="J16" s="42"/>
      <c r="K16" s="42"/>
      <c r="L16" s="42"/>
      <c r="M16" s="123"/>
      <c r="N16" s="131"/>
      <c r="O16" s="123"/>
      <c r="P16" s="130"/>
      <c r="Q16" s="203" t="e">
        <f t="shared" si="0"/>
        <v>#DIV/0!</v>
      </c>
      <c r="R16" s="196"/>
      <c r="S16" s="191"/>
      <c r="T16" s="191"/>
      <c r="U16" s="31"/>
    </row>
    <row r="17" spans="2:21" ht="24" customHeight="1" x14ac:dyDescent="0.4">
      <c r="B17" s="187">
        <v>13</v>
      </c>
      <c r="C17" s="191"/>
      <c r="D17" s="191"/>
      <c r="E17" s="191"/>
      <c r="F17" s="192"/>
      <c r="G17" s="190"/>
      <c r="H17" s="31"/>
      <c r="I17" s="31"/>
      <c r="J17" s="42"/>
      <c r="K17" s="42"/>
      <c r="L17" s="42"/>
      <c r="M17" s="123"/>
      <c r="N17" s="131"/>
      <c r="O17" s="123"/>
      <c r="P17" s="130"/>
      <c r="Q17" s="203" t="e">
        <f t="shared" si="0"/>
        <v>#DIV/0!</v>
      </c>
      <c r="R17" s="196"/>
      <c r="S17" s="191"/>
      <c r="T17" s="191"/>
      <c r="U17" s="31"/>
    </row>
    <row r="18" spans="2:21" ht="24" customHeight="1" x14ac:dyDescent="0.4">
      <c r="B18" s="187">
        <v>14</v>
      </c>
      <c r="C18" s="191"/>
      <c r="D18" s="191"/>
      <c r="E18" s="191"/>
      <c r="F18" s="192"/>
      <c r="G18" s="190"/>
      <c r="H18" s="31"/>
      <c r="I18" s="31"/>
      <c r="J18" s="42"/>
      <c r="K18" s="42"/>
      <c r="L18" s="42"/>
      <c r="M18" s="123"/>
      <c r="N18" s="131"/>
      <c r="O18" s="123"/>
      <c r="P18" s="130"/>
      <c r="Q18" s="203" t="e">
        <f t="shared" si="0"/>
        <v>#DIV/0!</v>
      </c>
      <c r="R18" s="196"/>
      <c r="S18" s="191"/>
      <c r="T18" s="191"/>
      <c r="U18" s="31"/>
    </row>
    <row r="19" spans="2:21" ht="24" customHeight="1" x14ac:dyDescent="0.4">
      <c r="B19" s="187">
        <v>15</v>
      </c>
      <c r="C19" s="191"/>
      <c r="D19" s="191"/>
      <c r="E19" s="191"/>
      <c r="F19" s="192"/>
      <c r="G19" s="190"/>
      <c r="H19" s="31"/>
      <c r="I19" s="31"/>
      <c r="J19" s="42"/>
      <c r="K19" s="42"/>
      <c r="L19" s="42"/>
      <c r="M19" s="123"/>
      <c r="N19" s="131"/>
      <c r="O19" s="123"/>
      <c r="P19" s="130"/>
      <c r="Q19" s="203" t="e">
        <f t="shared" si="0"/>
        <v>#DIV/0!</v>
      </c>
      <c r="R19" s="196"/>
      <c r="S19" s="191"/>
      <c r="T19" s="191"/>
      <c r="U19" s="31"/>
    </row>
    <row r="20" spans="2:21" ht="24" customHeight="1" x14ac:dyDescent="0.4">
      <c r="B20" s="187">
        <v>16</v>
      </c>
      <c r="C20" s="191"/>
      <c r="D20" s="191"/>
      <c r="E20" s="191"/>
      <c r="F20" s="192"/>
      <c r="G20" s="190"/>
      <c r="H20" s="31"/>
      <c r="I20" s="31"/>
      <c r="J20" s="42"/>
      <c r="K20" s="42"/>
      <c r="L20" s="42"/>
      <c r="M20" s="123"/>
      <c r="N20" s="131"/>
      <c r="O20" s="123"/>
      <c r="P20" s="130"/>
      <c r="Q20" s="203" t="e">
        <f t="shared" si="0"/>
        <v>#DIV/0!</v>
      </c>
      <c r="R20" s="196"/>
      <c r="S20" s="191"/>
      <c r="T20" s="191"/>
      <c r="U20" s="31"/>
    </row>
    <row r="21" spans="2:21" ht="24" customHeight="1" x14ac:dyDescent="0.4">
      <c r="B21" s="187">
        <v>17</v>
      </c>
      <c r="C21" s="191"/>
      <c r="D21" s="191"/>
      <c r="E21" s="191"/>
      <c r="F21" s="192"/>
      <c r="G21" s="190"/>
      <c r="H21" s="31"/>
      <c r="I21" s="31"/>
      <c r="J21" s="42"/>
      <c r="K21" s="42"/>
      <c r="L21" s="42"/>
      <c r="M21" s="123"/>
      <c r="N21" s="131"/>
      <c r="O21" s="123"/>
      <c r="P21" s="130"/>
      <c r="Q21" s="203" t="e">
        <f t="shared" si="0"/>
        <v>#DIV/0!</v>
      </c>
      <c r="R21" s="196"/>
      <c r="S21" s="191"/>
      <c r="T21" s="191"/>
      <c r="U21" s="31"/>
    </row>
    <row r="22" spans="2:21" ht="24" customHeight="1" x14ac:dyDescent="0.4">
      <c r="B22" s="187">
        <v>18</v>
      </c>
      <c r="C22" s="191"/>
      <c r="D22" s="191"/>
      <c r="E22" s="191"/>
      <c r="F22" s="192"/>
      <c r="G22" s="190"/>
      <c r="H22" s="31"/>
      <c r="I22" s="31"/>
      <c r="J22" s="42"/>
      <c r="K22" s="42"/>
      <c r="L22" s="42"/>
      <c r="M22" s="123"/>
      <c r="N22" s="131"/>
      <c r="O22" s="123"/>
      <c r="P22" s="130"/>
      <c r="Q22" s="203" t="e">
        <f t="shared" si="0"/>
        <v>#DIV/0!</v>
      </c>
      <c r="R22" s="196"/>
      <c r="S22" s="191"/>
      <c r="T22" s="191"/>
      <c r="U22" s="31"/>
    </row>
    <row r="23" spans="2:21" ht="24" customHeight="1" x14ac:dyDescent="0.4">
      <c r="B23" s="187">
        <v>19</v>
      </c>
      <c r="C23" s="191"/>
      <c r="D23" s="191"/>
      <c r="E23" s="191"/>
      <c r="F23" s="192"/>
      <c r="G23" s="190"/>
      <c r="H23" s="31"/>
      <c r="I23" s="31"/>
      <c r="J23" s="42"/>
      <c r="K23" s="42"/>
      <c r="L23" s="42"/>
      <c r="M23" s="123"/>
      <c r="N23" s="131"/>
      <c r="O23" s="123"/>
      <c r="P23" s="130"/>
      <c r="Q23" s="203" t="e">
        <f t="shared" si="0"/>
        <v>#DIV/0!</v>
      </c>
      <c r="R23" s="196"/>
      <c r="S23" s="191"/>
      <c r="T23" s="191"/>
      <c r="U23" s="31"/>
    </row>
    <row r="24" spans="2:21" ht="24" customHeight="1" x14ac:dyDescent="0.4">
      <c r="B24" s="187">
        <v>20</v>
      </c>
      <c r="C24" s="191"/>
      <c r="D24" s="191"/>
      <c r="E24" s="191"/>
      <c r="F24" s="192"/>
      <c r="G24" s="190"/>
      <c r="H24" s="31"/>
      <c r="I24" s="31"/>
      <c r="J24" s="42"/>
      <c r="K24" s="42"/>
      <c r="L24" s="42"/>
      <c r="M24" s="123"/>
      <c r="N24" s="131"/>
      <c r="O24" s="123"/>
      <c r="P24" s="130"/>
      <c r="Q24" s="203" t="e">
        <f t="shared" si="0"/>
        <v>#DIV/0!</v>
      </c>
      <c r="R24" s="196"/>
      <c r="S24" s="191"/>
      <c r="T24" s="191"/>
      <c r="U24" s="31"/>
    </row>
    <row r="25" spans="2:21" ht="24" customHeight="1" x14ac:dyDescent="0.4">
      <c r="B25" s="187">
        <v>21</v>
      </c>
      <c r="C25" s="191"/>
      <c r="D25" s="191"/>
      <c r="E25" s="191"/>
      <c r="F25" s="192"/>
      <c r="G25" s="190"/>
      <c r="H25" s="31"/>
      <c r="I25" s="31"/>
      <c r="J25" s="42"/>
      <c r="K25" s="42"/>
      <c r="L25" s="42"/>
      <c r="M25" s="123"/>
      <c r="N25" s="131"/>
      <c r="O25" s="123"/>
      <c r="P25" s="130"/>
      <c r="Q25" s="203" t="e">
        <f t="shared" si="0"/>
        <v>#DIV/0!</v>
      </c>
      <c r="R25" s="196"/>
      <c r="S25" s="191"/>
      <c r="T25" s="191"/>
      <c r="U25" s="31"/>
    </row>
    <row r="26" spans="2:21" ht="24" customHeight="1" x14ac:dyDescent="0.4">
      <c r="B26" s="187">
        <v>22</v>
      </c>
      <c r="C26" s="191"/>
      <c r="D26" s="191"/>
      <c r="E26" s="191"/>
      <c r="F26" s="192"/>
      <c r="G26" s="190"/>
      <c r="H26" s="31"/>
      <c r="I26" s="31"/>
      <c r="J26" s="42"/>
      <c r="K26" s="42"/>
      <c r="L26" s="42"/>
      <c r="M26" s="123"/>
      <c r="N26" s="131"/>
      <c r="O26" s="123"/>
      <c r="P26" s="130"/>
      <c r="Q26" s="203" t="e">
        <f t="shared" si="0"/>
        <v>#DIV/0!</v>
      </c>
      <c r="R26" s="196"/>
      <c r="S26" s="191"/>
      <c r="T26" s="191"/>
      <c r="U26" s="31"/>
    </row>
    <row r="27" spans="2:21" ht="24" customHeight="1" x14ac:dyDescent="0.4">
      <c r="B27" s="187">
        <v>23</v>
      </c>
      <c r="C27" s="191"/>
      <c r="D27" s="191"/>
      <c r="E27" s="191"/>
      <c r="F27" s="192"/>
      <c r="G27" s="190"/>
      <c r="H27" s="31"/>
      <c r="I27" s="31"/>
      <c r="J27" s="42"/>
      <c r="K27" s="42"/>
      <c r="L27" s="42"/>
      <c r="M27" s="123"/>
      <c r="N27" s="131"/>
      <c r="O27" s="123"/>
      <c r="P27" s="130"/>
      <c r="Q27" s="203" t="e">
        <f t="shared" si="0"/>
        <v>#DIV/0!</v>
      </c>
      <c r="R27" s="196"/>
      <c r="S27" s="191"/>
      <c r="T27" s="191"/>
      <c r="U27" s="31"/>
    </row>
    <row r="28" spans="2:21" ht="24" customHeight="1" x14ac:dyDescent="0.4">
      <c r="B28" s="187">
        <v>24</v>
      </c>
      <c r="C28" s="191"/>
      <c r="D28" s="191"/>
      <c r="E28" s="191"/>
      <c r="F28" s="192"/>
      <c r="G28" s="190"/>
      <c r="H28" s="31"/>
      <c r="I28" s="31"/>
      <c r="J28" s="42"/>
      <c r="K28" s="42"/>
      <c r="L28" s="42"/>
      <c r="M28" s="123"/>
      <c r="N28" s="131"/>
      <c r="O28" s="123"/>
      <c r="P28" s="130"/>
      <c r="Q28" s="203" t="e">
        <f t="shared" si="0"/>
        <v>#DIV/0!</v>
      </c>
      <c r="R28" s="196"/>
      <c r="S28" s="191"/>
      <c r="T28" s="191"/>
      <c r="U28" s="31"/>
    </row>
    <row r="29" spans="2:21" ht="24" customHeight="1" x14ac:dyDescent="0.4">
      <c r="B29" s="187">
        <v>25</v>
      </c>
      <c r="C29" s="191"/>
      <c r="D29" s="191"/>
      <c r="E29" s="191"/>
      <c r="F29" s="192"/>
      <c r="G29" s="190"/>
      <c r="H29" s="31"/>
      <c r="I29" s="31"/>
      <c r="J29" s="42"/>
      <c r="K29" s="42"/>
      <c r="L29" s="42"/>
      <c r="M29" s="123"/>
      <c r="N29" s="131"/>
      <c r="O29" s="123"/>
      <c r="P29" s="130"/>
      <c r="Q29" s="203" t="e">
        <f t="shared" si="0"/>
        <v>#DIV/0!</v>
      </c>
      <c r="R29" s="196"/>
      <c r="S29" s="191"/>
      <c r="T29" s="191"/>
      <c r="U29" s="31"/>
    </row>
    <row r="30" spans="2:21" ht="24" customHeight="1" x14ac:dyDescent="0.4">
      <c r="B30" s="187">
        <v>26</v>
      </c>
      <c r="C30" s="191"/>
      <c r="D30" s="191"/>
      <c r="E30" s="191"/>
      <c r="F30" s="192"/>
      <c r="G30" s="190"/>
      <c r="H30" s="31"/>
      <c r="I30" s="31"/>
      <c r="J30" s="42"/>
      <c r="K30" s="42"/>
      <c r="L30" s="42"/>
      <c r="M30" s="123"/>
      <c r="N30" s="131"/>
      <c r="O30" s="123"/>
      <c r="P30" s="130"/>
      <c r="Q30" s="203" t="e">
        <f t="shared" si="0"/>
        <v>#DIV/0!</v>
      </c>
      <c r="R30" s="196"/>
      <c r="S30" s="191"/>
      <c r="T30" s="191"/>
      <c r="U30" s="31"/>
    </row>
    <row r="31" spans="2:21" ht="24" customHeight="1" x14ac:dyDescent="0.4">
      <c r="B31" s="187">
        <v>27</v>
      </c>
      <c r="C31" s="191"/>
      <c r="D31" s="191"/>
      <c r="E31" s="191"/>
      <c r="F31" s="192"/>
      <c r="G31" s="190"/>
      <c r="H31" s="31"/>
      <c r="I31" s="31"/>
      <c r="J31" s="42"/>
      <c r="K31" s="42"/>
      <c r="L31" s="42"/>
      <c r="M31" s="123"/>
      <c r="N31" s="131"/>
      <c r="O31" s="123"/>
      <c r="P31" s="130"/>
      <c r="Q31" s="203" t="e">
        <f t="shared" si="0"/>
        <v>#DIV/0!</v>
      </c>
      <c r="R31" s="196"/>
      <c r="S31" s="191"/>
      <c r="T31" s="191"/>
      <c r="U31" s="31"/>
    </row>
    <row r="32" spans="2:21" ht="24" customHeight="1" x14ac:dyDescent="0.4">
      <c r="B32" s="187">
        <v>28</v>
      </c>
      <c r="C32" s="191"/>
      <c r="D32" s="191"/>
      <c r="E32" s="191"/>
      <c r="F32" s="192"/>
      <c r="G32" s="190"/>
      <c r="H32" s="31"/>
      <c r="I32" s="31"/>
      <c r="J32" s="42"/>
      <c r="K32" s="42"/>
      <c r="L32" s="42"/>
      <c r="M32" s="123"/>
      <c r="N32" s="131"/>
      <c r="O32" s="123"/>
      <c r="P32" s="130"/>
      <c r="Q32" s="203" t="e">
        <f t="shared" si="0"/>
        <v>#DIV/0!</v>
      </c>
      <c r="R32" s="196"/>
      <c r="S32" s="191"/>
      <c r="T32" s="191"/>
      <c r="U32" s="31"/>
    </row>
    <row r="33" spans="2:21" ht="24" customHeight="1" x14ac:dyDescent="0.4">
      <c r="B33" s="187">
        <v>29</v>
      </c>
      <c r="C33" s="191"/>
      <c r="D33" s="191"/>
      <c r="E33" s="191"/>
      <c r="F33" s="192"/>
      <c r="G33" s="190"/>
      <c r="H33" s="31"/>
      <c r="I33" s="31"/>
      <c r="J33" s="42"/>
      <c r="K33" s="42"/>
      <c r="L33" s="42"/>
      <c r="M33" s="123"/>
      <c r="N33" s="131"/>
      <c r="O33" s="123"/>
      <c r="P33" s="130"/>
      <c r="Q33" s="203" t="e">
        <f t="shared" si="0"/>
        <v>#DIV/0!</v>
      </c>
      <c r="R33" s="196"/>
      <c r="S33" s="191"/>
      <c r="T33" s="191"/>
      <c r="U33" s="31"/>
    </row>
    <row r="34" spans="2:21" ht="24" customHeight="1" x14ac:dyDescent="0.4">
      <c r="B34" s="187">
        <v>30</v>
      </c>
      <c r="C34" s="191"/>
      <c r="D34" s="191"/>
      <c r="E34" s="191"/>
      <c r="F34" s="192"/>
      <c r="G34" s="190"/>
      <c r="H34" s="31"/>
      <c r="I34" s="31"/>
      <c r="J34" s="42"/>
      <c r="K34" s="42"/>
      <c r="L34" s="42"/>
      <c r="M34" s="123"/>
      <c r="N34" s="131"/>
      <c r="O34" s="123"/>
      <c r="P34" s="131"/>
      <c r="Q34" s="203" t="e">
        <f t="shared" si="0"/>
        <v>#DIV/0!</v>
      </c>
      <c r="R34" s="196"/>
      <c r="S34" s="191"/>
      <c r="T34" s="191"/>
      <c r="U34" s="31"/>
    </row>
  </sheetData>
  <mergeCells count="10">
    <mergeCell ref="B3:B4"/>
    <mergeCell ref="I3:J3"/>
    <mergeCell ref="U3:U4"/>
    <mergeCell ref="C3:C4"/>
    <mergeCell ref="H3:H4"/>
    <mergeCell ref="G3:G4"/>
    <mergeCell ref="E3:E4"/>
    <mergeCell ref="D3:D4"/>
    <mergeCell ref="F3:F4"/>
    <mergeCell ref="K3:T3"/>
  </mergeCells>
  <phoneticPr fontId="1"/>
  <dataValidations count="4">
    <dataValidation type="list" allowBlank="1" showInputMessage="1" showErrorMessage="1" sqref="H5:H34" xr:uid="{3738625F-FA7D-444E-999E-AF0EBBB67C28}">
      <formula1>"無菌ボトル,耐圧ボトル,耐熱圧ボトル,耐熱ボトル"</formula1>
    </dataValidation>
    <dataValidation type="list" allowBlank="1" showInputMessage="1" showErrorMessage="1" sqref="S5:S34" xr:uid="{29414815-3832-4896-97BF-D7FB84ABB875}">
      <formula1>"公表済,公表予定"</formula1>
    </dataValidation>
    <dataValidation type="list" allowBlank="1" showInputMessage="1" showErrorMessage="1" sqref="I5:I34" xr:uid="{A2C5330E-9F13-497E-8BED-BDCF99CA1631}">
      <formula1>"販売中,販売予定"</formula1>
    </dataValidation>
    <dataValidation type="list" allowBlank="1" showInputMessage="1" showErrorMessage="1" sqref="K5:K34" xr:uid="{B73A7805-A010-4CD2-B716-D4819E4F5D61}">
      <formula1>"従来品,類似品"</formula1>
    </dataValidation>
  </dataValidations>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40415F-82DF-40CF-9EC8-568D54E84E82}">
  <dimension ref="B2:U34"/>
  <sheetViews>
    <sheetView showGridLines="0" zoomScaleNormal="100" workbookViewId="0">
      <selection activeCell="C11" sqref="C11"/>
    </sheetView>
  </sheetViews>
  <sheetFormatPr defaultRowHeight="24" customHeight="1" x14ac:dyDescent="0.4"/>
  <cols>
    <col min="1" max="1" width="4.875" customWidth="1"/>
    <col min="2" max="2" width="7.125" style="30" customWidth="1"/>
    <col min="3" max="3" width="61.875" customWidth="1"/>
    <col min="4" max="4" width="35.5" customWidth="1"/>
    <col min="5" max="5" width="27.125" customWidth="1"/>
    <col min="6" max="6" width="27.125" style="117" customWidth="1"/>
    <col min="7" max="7" width="22.125" style="120" customWidth="1"/>
    <col min="8" max="8" width="20.125" customWidth="1"/>
    <col min="9" max="9" width="11" customWidth="1"/>
    <col min="10" max="12" width="20.125" customWidth="1"/>
    <col min="13" max="13" width="20.125" style="120" customWidth="1"/>
    <col min="14" max="14" width="20.125" style="132" customWidth="1"/>
    <col min="15" max="15" width="20.125" style="120" customWidth="1"/>
    <col min="16" max="16" width="20.125" style="132" customWidth="1"/>
    <col min="17" max="17" width="26.75" customWidth="1"/>
    <col min="18" max="18" width="34.875" customWidth="1"/>
    <col min="19" max="19" width="11" customWidth="1"/>
    <col min="20" max="20" width="37.125" bestFit="1" customWidth="1"/>
    <col min="21" max="21" width="49.375" customWidth="1"/>
  </cols>
  <sheetData>
    <row r="2" spans="2:21" ht="24" customHeight="1" x14ac:dyDescent="0.4">
      <c r="B2" s="34" t="s">
        <v>97</v>
      </c>
      <c r="C2" s="22"/>
      <c r="D2" s="22"/>
      <c r="E2" s="22"/>
      <c r="F2" s="113"/>
      <c r="G2" s="118"/>
      <c r="H2" s="22"/>
      <c r="I2" s="22"/>
      <c r="J2" s="22"/>
      <c r="K2" s="22"/>
      <c r="L2" s="22"/>
      <c r="M2" s="118"/>
      <c r="N2" s="127"/>
      <c r="O2" s="118"/>
      <c r="P2" s="127"/>
      <c r="Q2" s="22"/>
      <c r="R2" s="22"/>
      <c r="S2" s="22"/>
      <c r="T2" s="22"/>
      <c r="U2" s="22"/>
    </row>
    <row r="3" spans="2:21" ht="24" customHeight="1" x14ac:dyDescent="0.4">
      <c r="B3" s="342" t="s">
        <v>31</v>
      </c>
      <c r="C3" s="337" t="s">
        <v>32</v>
      </c>
      <c r="D3" s="337" t="s">
        <v>33</v>
      </c>
      <c r="E3" s="337" t="s">
        <v>34</v>
      </c>
      <c r="F3" s="344" t="s">
        <v>35</v>
      </c>
      <c r="G3" s="346" t="s">
        <v>36</v>
      </c>
      <c r="H3" s="337" t="s">
        <v>37</v>
      </c>
      <c r="I3" s="339" t="s">
        <v>38</v>
      </c>
      <c r="J3" s="340"/>
      <c r="K3" s="341"/>
      <c r="L3" s="341"/>
      <c r="M3" s="341"/>
      <c r="N3" s="341"/>
      <c r="O3" s="341"/>
      <c r="P3" s="341"/>
      <c r="Q3" s="341"/>
      <c r="R3" s="341"/>
      <c r="S3" s="341"/>
      <c r="T3" s="340"/>
      <c r="U3" s="337" t="s">
        <v>96</v>
      </c>
    </row>
    <row r="4" spans="2:21" ht="77.25" customHeight="1" thickBot="1" x14ac:dyDescent="0.45">
      <c r="B4" s="343"/>
      <c r="C4" s="338"/>
      <c r="D4" s="338"/>
      <c r="E4" s="338"/>
      <c r="F4" s="345"/>
      <c r="G4" s="347"/>
      <c r="H4" s="338"/>
      <c r="I4" s="160" t="s">
        <v>39</v>
      </c>
      <c r="J4" s="160" t="s">
        <v>40</v>
      </c>
      <c r="K4" s="160" t="s">
        <v>102</v>
      </c>
      <c r="L4" s="160" t="s">
        <v>103</v>
      </c>
      <c r="M4" s="161" t="s">
        <v>125</v>
      </c>
      <c r="N4" s="200" t="s">
        <v>126</v>
      </c>
      <c r="O4" s="161" t="s">
        <v>127</v>
      </c>
      <c r="P4" s="128" t="s">
        <v>128</v>
      </c>
      <c r="Q4" s="160" t="s">
        <v>104</v>
      </c>
      <c r="R4" s="160" t="s">
        <v>132</v>
      </c>
      <c r="S4" s="160" t="s">
        <v>41</v>
      </c>
      <c r="T4" s="73" t="s">
        <v>42</v>
      </c>
      <c r="U4" s="338"/>
    </row>
    <row r="5" spans="2:21" ht="24" customHeight="1" thickTop="1" x14ac:dyDescent="0.4">
      <c r="B5" s="74">
        <v>1</v>
      </c>
      <c r="C5" s="75" t="s">
        <v>133</v>
      </c>
      <c r="D5" s="75" t="s">
        <v>43</v>
      </c>
      <c r="E5" s="75" t="s">
        <v>44</v>
      </c>
      <c r="F5" s="114" t="s">
        <v>139</v>
      </c>
      <c r="G5" s="121">
        <v>15</v>
      </c>
      <c r="H5" s="166" t="s">
        <v>145</v>
      </c>
      <c r="I5" s="166" t="s">
        <v>147</v>
      </c>
      <c r="J5" s="165"/>
      <c r="K5" s="170" t="s">
        <v>149</v>
      </c>
      <c r="L5" s="82" t="s">
        <v>151</v>
      </c>
      <c r="M5" s="121">
        <v>18</v>
      </c>
      <c r="N5" s="129">
        <v>600</v>
      </c>
      <c r="O5" s="121">
        <v>0</v>
      </c>
      <c r="P5" s="129">
        <v>600</v>
      </c>
      <c r="Q5" s="204">
        <f>((M5/N5)-(O5/P5))/(M5/N5)</f>
        <v>1</v>
      </c>
      <c r="R5" s="82"/>
      <c r="S5" s="205" t="s">
        <v>158</v>
      </c>
      <c r="T5" s="205" t="s">
        <v>157</v>
      </c>
      <c r="U5" s="79"/>
    </row>
    <row r="6" spans="2:21" ht="24" customHeight="1" x14ac:dyDescent="0.4">
      <c r="B6" s="76">
        <v>2</v>
      </c>
      <c r="C6" s="77" t="s">
        <v>134</v>
      </c>
      <c r="D6" s="77" t="s">
        <v>43</v>
      </c>
      <c r="E6" s="77" t="s">
        <v>44</v>
      </c>
      <c r="F6" s="115" t="s">
        <v>141</v>
      </c>
      <c r="G6" s="164">
        <v>15</v>
      </c>
      <c r="H6" s="167" t="s">
        <v>145</v>
      </c>
      <c r="I6" s="167" t="s">
        <v>147</v>
      </c>
      <c r="J6" s="168"/>
      <c r="K6" s="168" t="s">
        <v>149</v>
      </c>
      <c r="L6" s="77" t="s">
        <v>152</v>
      </c>
      <c r="M6" s="198">
        <v>18</v>
      </c>
      <c r="N6" s="201">
        <v>600</v>
      </c>
      <c r="O6" s="198">
        <v>0</v>
      </c>
      <c r="P6" s="201">
        <v>600</v>
      </c>
      <c r="Q6" s="204">
        <f t="shared" ref="Q6:Q34" si="0">((M6/N6)-(O6/P6))/(M6/N6)</f>
        <v>1</v>
      </c>
      <c r="R6" s="41"/>
      <c r="S6" s="206" t="s">
        <v>158</v>
      </c>
      <c r="T6" s="206" t="s">
        <v>157</v>
      </c>
      <c r="U6" s="33"/>
    </row>
    <row r="7" spans="2:21" ht="24" customHeight="1" x14ac:dyDescent="0.4">
      <c r="B7" s="76">
        <v>3</v>
      </c>
      <c r="C7" s="77" t="s">
        <v>135</v>
      </c>
      <c r="D7" s="77" t="s">
        <v>43</v>
      </c>
      <c r="E7" s="77" t="s">
        <v>44</v>
      </c>
      <c r="F7" s="115" t="s">
        <v>140</v>
      </c>
      <c r="G7" s="164">
        <v>18</v>
      </c>
      <c r="H7" s="167" t="s">
        <v>145</v>
      </c>
      <c r="I7" s="167" t="s">
        <v>147</v>
      </c>
      <c r="J7" s="169"/>
      <c r="K7" s="169" t="s">
        <v>149</v>
      </c>
      <c r="L7" s="77" t="s">
        <v>153</v>
      </c>
      <c r="M7" s="199">
        <v>20</v>
      </c>
      <c r="N7" s="202">
        <v>600</v>
      </c>
      <c r="O7" s="199">
        <v>0</v>
      </c>
      <c r="P7" s="201">
        <v>600</v>
      </c>
      <c r="Q7" s="204">
        <f t="shared" si="0"/>
        <v>1</v>
      </c>
      <c r="R7" s="42"/>
      <c r="S7" s="206" t="s">
        <v>158</v>
      </c>
      <c r="T7" s="206" t="s">
        <v>157</v>
      </c>
      <c r="U7" s="31"/>
    </row>
    <row r="8" spans="2:21" ht="24" customHeight="1" x14ac:dyDescent="0.4">
      <c r="B8" s="76">
        <v>4</v>
      </c>
      <c r="C8" s="77" t="s">
        <v>136</v>
      </c>
      <c r="D8" s="77" t="s">
        <v>43</v>
      </c>
      <c r="E8" s="77" t="s">
        <v>44</v>
      </c>
      <c r="F8" s="115" t="s">
        <v>142</v>
      </c>
      <c r="G8" s="164">
        <v>18</v>
      </c>
      <c r="H8" s="167" t="s">
        <v>145</v>
      </c>
      <c r="I8" s="167" t="s">
        <v>147</v>
      </c>
      <c r="J8" s="169"/>
      <c r="K8" s="169" t="s">
        <v>149</v>
      </c>
      <c r="L8" s="77" t="s">
        <v>154</v>
      </c>
      <c r="M8" s="199">
        <v>20</v>
      </c>
      <c r="N8" s="202">
        <v>600</v>
      </c>
      <c r="O8" s="199">
        <v>0</v>
      </c>
      <c r="P8" s="201">
        <v>600</v>
      </c>
      <c r="Q8" s="204">
        <f t="shared" si="0"/>
        <v>1</v>
      </c>
      <c r="R8" s="42"/>
      <c r="S8" s="206" t="s">
        <v>158</v>
      </c>
      <c r="T8" s="206" t="s">
        <v>157</v>
      </c>
      <c r="U8" s="31"/>
    </row>
    <row r="9" spans="2:21" ht="24" customHeight="1" x14ac:dyDescent="0.4">
      <c r="B9" s="76">
        <v>5</v>
      </c>
      <c r="C9" s="77" t="s">
        <v>137</v>
      </c>
      <c r="D9" s="77" t="s">
        <v>45</v>
      </c>
      <c r="E9" s="77" t="s">
        <v>44</v>
      </c>
      <c r="F9" s="115" t="s">
        <v>143</v>
      </c>
      <c r="G9" s="164">
        <v>20</v>
      </c>
      <c r="H9" s="167" t="s">
        <v>145</v>
      </c>
      <c r="I9" s="167" t="s">
        <v>147</v>
      </c>
      <c r="J9" s="169"/>
      <c r="K9" s="169" t="s">
        <v>149</v>
      </c>
      <c r="L9" s="77" t="s">
        <v>155</v>
      </c>
      <c r="M9" s="199">
        <v>22</v>
      </c>
      <c r="N9" s="202">
        <v>600</v>
      </c>
      <c r="O9" s="199">
        <v>0</v>
      </c>
      <c r="P9" s="201">
        <v>600</v>
      </c>
      <c r="Q9" s="204">
        <f t="shared" si="0"/>
        <v>1</v>
      </c>
      <c r="R9" s="42"/>
      <c r="S9" s="206" t="s">
        <v>158</v>
      </c>
      <c r="T9" s="206" t="s">
        <v>157</v>
      </c>
      <c r="U9" s="31"/>
    </row>
    <row r="10" spans="2:21" ht="24" customHeight="1" x14ac:dyDescent="0.4">
      <c r="B10" s="76">
        <v>6</v>
      </c>
      <c r="C10" s="77" t="s">
        <v>138</v>
      </c>
      <c r="D10" s="77" t="s">
        <v>43</v>
      </c>
      <c r="E10" s="77" t="s">
        <v>44</v>
      </c>
      <c r="F10" s="115" t="s">
        <v>144</v>
      </c>
      <c r="G10" s="164">
        <v>20</v>
      </c>
      <c r="H10" s="167" t="s">
        <v>145</v>
      </c>
      <c r="I10" s="167" t="s">
        <v>146</v>
      </c>
      <c r="J10" s="169" t="s">
        <v>148</v>
      </c>
      <c r="K10" s="169" t="s">
        <v>149</v>
      </c>
      <c r="L10" s="77" t="s">
        <v>156</v>
      </c>
      <c r="M10" s="199">
        <v>22</v>
      </c>
      <c r="N10" s="202">
        <v>600</v>
      </c>
      <c r="O10" s="199">
        <v>0</v>
      </c>
      <c r="P10" s="201">
        <v>600</v>
      </c>
      <c r="Q10" s="204">
        <f t="shared" si="0"/>
        <v>1</v>
      </c>
      <c r="R10" s="42"/>
      <c r="S10" s="206" t="s">
        <v>159</v>
      </c>
      <c r="T10" s="206" t="s">
        <v>157</v>
      </c>
      <c r="U10" s="31"/>
    </row>
    <row r="11" spans="2:21" ht="24" customHeight="1" x14ac:dyDescent="0.4">
      <c r="B11" s="76">
        <v>7</v>
      </c>
      <c r="C11" s="78"/>
      <c r="D11" s="78"/>
      <c r="E11" s="78"/>
      <c r="F11" s="116"/>
      <c r="G11" s="119"/>
      <c r="H11" s="31"/>
      <c r="I11" s="31"/>
      <c r="J11" s="42"/>
      <c r="K11" s="42"/>
      <c r="L11" s="42"/>
      <c r="M11" s="199"/>
      <c r="N11" s="202"/>
      <c r="O11" s="199"/>
      <c r="P11" s="130"/>
      <c r="Q11" s="203" t="e">
        <f t="shared" si="0"/>
        <v>#DIV/0!</v>
      </c>
      <c r="R11" s="42"/>
      <c r="S11" s="78"/>
      <c r="T11" s="78"/>
      <c r="U11" s="31"/>
    </row>
    <row r="12" spans="2:21" ht="24" customHeight="1" x14ac:dyDescent="0.4">
      <c r="B12" s="76">
        <v>8</v>
      </c>
      <c r="C12" s="78"/>
      <c r="D12" s="78"/>
      <c r="E12" s="78"/>
      <c r="F12" s="116"/>
      <c r="G12" s="119"/>
      <c r="H12" s="31"/>
      <c r="I12" s="31"/>
      <c r="J12" s="42"/>
      <c r="K12" s="42"/>
      <c r="L12" s="42"/>
      <c r="M12" s="123"/>
      <c r="N12" s="131"/>
      <c r="O12" s="123"/>
      <c r="P12" s="130"/>
      <c r="Q12" s="203" t="e">
        <f t="shared" si="0"/>
        <v>#DIV/0!</v>
      </c>
      <c r="R12" s="42"/>
      <c r="S12" s="78"/>
      <c r="T12" s="78"/>
      <c r="U12" s="31"/>
    </row>
    <row r="13" spans="2:21" ht="24" customHeight="1" x14ac:dyDescent="0.4">
      <c r="B13" s="76">
        <v>9</v>
      </c>
      <c r="C13" s="78"/>
      <c r="D13" s="78"/>
      <c r="E13" s="78"/>
      <c r="F13" s="116"/>
      <c r="G13" s="119"/>
      <c r="H13" s="31"/>
      <c r="I13" s="31"/>
      <c r="J13" s="42"/>
      <c r="K13" s="42"/>
      <c r="L13" s="42"/>
      <c r="M13" s="123"/>
      <c r="N13" s="131"/>
      <c r="O13" s="123"/>
      <c r="P13" s="130"/>
      <c r="Q13" s="203" t="e">
        <f t="shared" si="0"/>
        <v>#DIV/0!</v>
      </c>
      <c r="R13" s="42"/>
      <c r="S13" s="78"/>
      <c r="T13" s="78"/>
      <c r="U13" s="31"/>
    </row>
    <row r="14" spans="2:21" ht="24" customHeight="1" x14ac:dyDescent="0.4">
      <c r="B14" s="76">
        <v>10</v>
      </c>
      <c r="C14" s="78"/>
      <c r="D14" s="78"/>
      <c r="E14" s="78"/>
      <c r="F14" s="116"/>
      <c r="G14" s="119"/>
      <c r="H14" s="31"/>
      <c r="I14" s="31"/>
      <c r="J14" s="42"/>
      <c r="K14" s="42"/>
      <c r="L14" s="42"/>
      <c r="M14" s="123"/>
      <c r="N14" s="131"/>
      <c r="O14" s="123"/>
      <c r="P14" s="130"/>
      <c r="Q14" s="203" t="e">
        <f t="shared" si="0"/>
        <v>#DIV/0!</v>
      </c>
      <c r="R14" s="42"/>
      <c r="S14" s="78"/>
      <c r="T14" s="78"/>
      <c r="U14" s="31"/>
    </row>
    <row r="15" spans="2:21" ht="24" customHeight="1" x14ac:dyDescent="0.4">
      <c r="B15" s="76">
        <v>11</v>
      </c>
      <c r="C15" s="78"/>
      <c r="D15" s="78"/>
      <c r="E15" s="78"/>
      <c r="F15" s="116"/>
      <c r="G15" s="119"/>
      <c r="H15" s="31"/>
      <c r="I15" s="31"/>
      <c r="J15" s="42"/>
      <c r="K15" s="42"/>
      <c r="L15" s="42"/>
      <c r="M15" s="123"/>
      <c r="N15" s="131"/>
      <c r="O15" s="123"/>
      <c r="P15" s="130"/>
      <c r="Q15" s="203" t="e">
        <f t="shared" si="0"/>
        <v>#DIV/0!</v>
      </c>
      <c r="R15" s="42"/>
      <c r="S15" s="78"/>
      <c r="T15" s="78"/>
      <c r="U15" s="31"/>
    </row>
    <row r="16" spans="2:21" ht="24" customHeight="1" x14ac:dyDescent="0.4">
      <c r="B16" s="76">
        <v>12</v>
      </c>
      <c r="C16" s="78"/>
      <c r="D16" s="78"/>
      <c r="E16" s="78"/>
      <c r="F16" s="116"/>
      <c r="G16" s="119"/>
      <c r="H16" s="31"/>
      <c r="I16" s="31"/>
      <c r="J16" s="42"/>
      <c r="K16" s="42"/>
      <c r="L16" s="42"/>
      <c r="M16" s="123"/>
      <c r="N16" s="131"/>
      <c r="O16" s="123"/>
      <c r="P16" s="130"/>
      <c r="Q16" s="203" t="e">
        <f t="shared" si="0"/>
        <v>#DIV/0!</v>
      </c>
      <c r="R16" s="42"/>
      <c r="S16" s="78"/>
      <c r="T16" s="78"/>
      <c r="U16" s="31"/>
    </row>
    <row r="17" spans="2:21" ht="24" customHeight="1" x14ac:dyDescent="0.4">
      <c r="B17" s="76">
        <v>13</v>
      </c>
      <c r="C17" s="78"/>
      <c r="D17" s="78"/>
      <c r="E17" s="78"/>
      <c r="F17" s="116"/>
      <c r="G17" s="119"/>
      <c r="H17" s="31"/>
      <c r="I17" s="31"/>
      <c r="J17" s="42"/>
      <c r="K17" s="42"/>
      <c r="L17" s="42"/>
      <c r="M17" s="123"/>
      <c r="N17" s="131"/>
      <c r="O17" s="123"/>
      <c r="P17" s="130"/>
      <c r="Q17" s="203" t="e">
        <f t="shared" si="0"/>
        <v>#DIV/0!</v>
      </c>
      <c r="R17" s="42"/>
      <c r="S17" s="78"/>
      <c r="T17" s="78"/>
      <c r="U17" s="31"/>
    </row>
    <row r="18" spans="2:21" ht="24" customHeight="1" x14ac:dyDescent="0.4">
      <c r="B18" s="76">
        <v>14</v>
      </c>
      <c r="C18" s="78"/>
      <c r="D18" s="78"/>
      <c r="E18" s="78"/>
      <c r="F18" s="116"/>
      <c r="G18" s="119"/>
      <c r="H18" s="31"/>
      <c r="I18" s="31"/>
      <c r="J18" s="42"/>
      <c r="K18" s="42"/>
      <c r="L18" s="42"/>
      <c r="M18" s="123"/>
      <c r="N18" s="131"/>
      <c r="O18" s="123"/>
      <c r="P18" s="130"/>
      <c r="Q18" s="203" t="e">
        <f t="shared" si="0"/>
        <v>#DIV/0!</v>
      </c>
      <c r="R18" s="42"/>
      <c r="S18" s="78"/>
      <c r="T18" s="78"/>
      <c r="U18" s="31"/>
    </row>
    <row r="19" spans="2:21" ht="24" customHeight="1" x14ac:dyDescent="0.4">
      <c r="B19" s="76">
        <v>15</v>
      </c>
      <c r="C19" s="78"/>
      <c r="D19" s="78"/>
      <c r="E19" s="78"/>
      <c r="F19" s="116"/>
      <c r="G19" s="119"/>
      <c r="H19" s="31"/>
      <c r="I19" s="31"/>
      <c r="J19" s="42"/>
      <c r="K19" s="42"/>
      <c r="L19" s="42"/>
      <c r="M19" s="123"/>
      <c r="N19" s="131"/>
      <c r="O19" s="123"/>
      <c r="P19" s="130"/>
      <c r="Q19" s="203" t="e">
        <f t="shared" si="0"/>
        <v>#DIV/0!</v>
      </c>
      <c r="R19" s="42"/>
      <c r="S19" s="78"/>
      <c r="T19" s="78"/>
      <c r="U19" s="31"/>
    </row>
    <row r="20" spans="2:21" ht="24" customHeight="1" x14ac:dyDescent="0.4">
      <c r="B20" s="76">
        <v>16</v>
      </c>
      <c r="C20" s="78"/>
      <c r="D20" s="78"/>
      <c r="E20" s="78"/>
      <c r="F20" s="116"/>
      <c r="G20" s="119"/>
      <c r="H20" s="31"/>
      <c r="I20" s="31"/>
      <c r="J20" s="42"/>
      <c r="K20" s="42"/>
      <c r="L20" s="42"/>
      <c r="M20" s="123"/>
      <c r="N20" s="131"/>
      <c r="O20" s="123"/>
      <c r="P20" s="130"/>
      <c r="Q20" s="203" t="e">
        <f t="shared" si="0"/>
        <v>#DIV/0!</v>
      </c>
      <c r="R20" s="42"/>
      <c r="S20" s="78"/>
      <c r="T20" s="78"/>
      <c r="U20" s="31"/>
    </row>
    <row r="21" spans="2:21" ht="24" customHeight="1" x14ac:dyDescent="0.4">
      <c r="B21" s="76">
        <v>17</v>
      </c>
      <c r="C21" s="78"/>
      <c r="D21" s="78"/>
      <c r="E21" s="78"/>
      <c r="F21" s="116"/>
      <c r="G21" s="119"/>
      <c r="H21" s="31"/>
      <c r="I21" s="31"/>
      <c r="J21" s="42"/>
      <c r="K21" s="42"/>
      <c r="L21" s="42"/>
      <c r="M21" s="123"/>
      <c r="N21" s="131"/>
      <c r="O21" s="123"/>
      <c r="P21" s="130"/>
      <c r="Q21" s="203" t="e">
        <f t="shared" si="0"/>
        <v>#DIV/0!</v>
      </c>
      <c r="R21" s="42"/>
      <c r="S21" s="78"/>
      <c r="T21" s="78"/>
      <c r="U21" s="31"/>
    </row>
    <row r="22" spans="2:21" ht="24" customHeight="1" x14ac:dyDescent="0.4">
      <c r="B22" s="76">
        <v>18</v>
      </c>
      <c r="C22" s="78"/>
      <c r="D22" s="78"/>
      <c r="E22" s="78"/>
      <c r="F22" s="116"/>
      <c r="G22" s="119"/>
      <c r="H22" s="31"/>
      <c r="I22" s="31"/>
      <c r="J22" s="42"/>
      <c r="K22" s="42"/>
      <c r="L22" s="42"/>
      <c r="M22" s="123"/>
      <c r="N22" s="131"/>
      <c r="O22" s="123"/>
      <c r="P22" s="130"/>
      <c r="Q22" s="203" t="e">
        <f t="shared" si="0"/>
        <v>#DIV/0!</v>
      </c>
      <c r="R22" s="42"/>
      <c r="S22" s="78"/>
      <c r="T22" s="78"/>
      <c r="U22" s="31"/>
    </row>
    <row r="23" spans="2:21" ht="24" customHeight="1" x14ac:dyDescent="0.4">
      <c r="B23" s="76">
        <v>19</v>
      </c>
      <c r="C23" s="78"/>
      <c r="D23" s="78"/>
      <c r="E23" s="78"/>
      <c r="F23" s="116"/>
      <c r="G23" s="119"/>
      <c r="H23" s="31"/>
      <c r="I23" s="31"/>
      <c r="J23" s="42"/>
      <c r="K23" s="42"/>
      <c r="L23" s="42"/>
      <c r="M23" s="123"/>
      <c r="N23" s="131"/>
      <c r="O23" s="123"/>
      <c r="P23" s="130"/>
      <c r="Q23" s="203" t="e">
        <f t="shared" si="0"/>
        <v>#DIV/0!</v>
      </c>
      <c r="R23" s="42"/>
      <c r="S23" s="78"/>
      <c r="T23" s="78"/>
      <c r="U23" s="31"/>
    </row>
    <row r="24" spans="2:21" ht="24" customHeight="1" x14ac:dyDescent="0.4">
      <c r="B24" s="76">
        <v>20</v>
      </c>
      <c r="C24" s="78"/>
      <c r="D24" s="78"/>
      <c r="E24" s="78"/>
      <c r="F24" s="116"/>
      <c r="G24" s="119"/>
      <c r="H24" s="31"/>
      <c r="I24" s="31"/>
      <c r="J24" s="42"/>
      <c r="K24" s="42"/>
      <c r="L24" s="42"/>
      <c r="M24" s="123"/>
      <c r="N24" s="131"/>
      <c r="O24" s="123"/>
      <c r="P24" s="130"/>
      <c r="Q24" s="203" t="e">
        <f t="shared" si="0"/>
        <v>#DIV/0!</v>
      </c>
      <c r="R24" s="42"/>
      <c r="S24" s="78"/>
      <c r="T24" s="78"/>
      <c r="U24" s="31"/>
    </row>
    <row r="25" spans="2:21" ht="24" customHeight="1" x14ac:dyDescent="0.4">
      <c r="B25" s="76">
        <v>21</v>
      </c>
      <c r="C25" s="78"/>
      <c r="D25" s="78"/>
      <c r="E25" s="78"/>
      <c r="F25" s="116"/>
      <c r="G25" s="119"/>
      <c r="H25" s="31"/>
      <c r="I25" s="31"/>
      <c r="J25" s="42"/>
      <c r="K25" s="42"/>
      <c r="L25" s="42"/>
      <c r="M25" s="123"/>
      <c r="N25" s="131"/>
      <c r="O25" s="123"/>
      <c r="P25" s="130"/>
      <c r="Q25" s="203" t="e">
        <f t="shared" si="0"/>
        <v>#DIV/0!</v>
      </c>
      <c r="R25" s="42"/>
      <c r="S25" s="78"/>
      <c r="T25" s="78"/>
      <c r="U25" s="31"/>
    </row>
    <row r="26" spans="2:21" ht="24" customHeight="1" x14ac:dyDescent="0.4">
      <c r="B26" s="76">
        <v>22</v>
      </c>
      <c r="C26" s="78"/>
      <c r="D26" s="78"/>
      <c r="E26" s="78"/>
      <c r="F26" s="116"/>
      <c r="G26" s="119"/>
      <c r="H26" s="31"/>
      <c r="I26" s="31"/>
      <c r="J26" s="42"/>
      <c r="K26" s="42"/>
      <c r="L26" s="42"/>
      <c r="M26" s="123"/>
      <c r="N26" s="131"/>
      <c r="O26" s="123"/>
      <c r="P26" s="130"/>
      <c r="Q26" s="203" t="e">
        <f t="shared" si="0"/>
        <v>#DIV/0!</v>
      </c>
      <c r="R26" s="42"/>
      <c r="S26" s="78"/>
      <c r="T26" s="78"/>
      <c r="U26" s="31"/>
    </row>
    <row r="27" spans="2:21" ht="24" customHeight="1" x14ac:dyDescent="0.4">
      <c r="B27" s="76">
        <v>23</v>
      </c>
      <c r="C27" s="78"/>
      <c r="D27" s="78"/>
      <c r="E27" s="78"/>
      <c r="F27" s="116"/>
      <c r="G27" s="119"/>
      <c r="H27" s="31"/>
      <c r="I27" s="31"/>
      <c r="J27" s="42"/>
      <c r="K27" s="42"/>
      <c r="L27" s="42"/>
      <c r="M27" s="123"/>
      <c r="N27" s="131"/>
      <c r="O27" s="123"/>
      <c r="P27" s="130"/>
      <c r="Q27" s="203" t="e">
        <f t="shared" si="0"/>
        <v>#DIV/0!</v>
      </c>
      <c r="R27" s="42"/>
      <c r="S27" s="78"/>
      <c r="T27" s="78"/>
      <c r="U27" s="31"/>
    </row>
    <row r="28" spans="2:21" ht="24" customHeight="1" x14ac:dyDescent="0.4">
      <c r="B28" s="76">
        <v>24</v>
      </c>
      <c r="C28" s="78"/>
      <c r="D28" s="78"/>
      <c r="E28" s="78"/>
      <c r="F28" s="116"/>
      <c r="G28" s="119"/>
      <c r="H28" s="31"/>
      <c r="I28" s="31"/>
      <c r="J28" s="42"/>
      <c r="K28" s="42"/>
      <c r="L28" s="42"/>
      <c r="M28" s="123"/>
      <c r="N28" s="131"/>
      <c r="O28" s="123"/>
      <c r="P28" s="130"/>
      <c r="Q28" s="203" t="e">
        <f t="shared" si="0"/>
        <v>#DIV/0!</v>
      </c>
      <c r="R28" s="42"/>
      <c r="S28" s="78"/>
      <c r="T28" s="78"/>
      <c r="U28" s="31"/>
    </row>
    <row r="29" spans="2:21" ht="24" customHeight="1" x14ac:dyDescent="0.4">
      <c r="B29" s="76">
        <v>25</v>
      </c>
      <c r="C29" s="78"/>
      <c r="D29" s="78"/>
      <c r="E29" s="78"/>
      <c r="F29" s="116"/>
      <c r="G29" s="119"/>
      <c r="H29" s="31"/>
      <c r="I29" s="31"/>
      <c r="J29" s="42"/>
      <c r="K29" s="42"/>
      <c r="L29" s="42"/>
      <c r="M29" s="123"/>
      <c r="N29" s="131"/>
      <c r="O29" s="123"/>
      <c r="P29" s="130"/>
      <c r="Q29" s="203" t="e">
        <f t="shared" si="0"/>
        <v>#DIV/0!</v>
      </c>
      <c r="R29" s="42"/>
      <c r="S29" s="78"/>
      <c r="T29" s="78"/>
      <c r="U29" s="31"/>
    </row>
    <row r="30" spans="2:21" ht="24" customHeight="1" x14ac:dyDescent="0.4">
      <c r="B30" s="76">
        <v>26</v>
      </c>
      <c r="C30" s="78"/>
      <c r="D30" s="78"/>
      <c r="E30" s="78"/>
      <c r="F30" s="116"/>
      <c r="G30" s="119"/>
      <c r="H30" s="31"/>
      <c r="I30" s="31"/>
      <c r="J30" s="42"/>
      <c r="K30" s="42"/>
      <c r="L30" s="42"/>
      <c r="M30" s="123"/>
      <c r="N30" s="131"/>
      <c r="O30" s="123"/>
      <c r="P30" s="130"/>
      <c r="Q30" s="203" t="e">
        <f t="shared" si="0"/>
        <v>#DIV/0!</v>
      </c>
      <c r="R30" s="42"/>
      <c r="S30" s="78"/>
      <c r="T30" s="78"/>
      <c r="U30" s="31"/>
    </row>
    <row r="31" spans="2:21" ht="24" customHeight="1" x14ac:dyDescent="0.4">
      <c r="B31" s="76">
        <v>27</v>
      </c>
      <c r="C31" s="78"/>
      <c r="D31" s="78"/>
      <c r="E31" s="78"/>
      <c r="F31" s="116"/>
      <c r="G31" s="119"/>
      <c r="H31" s="31"/>
      <c r="I31" s="31"/>
      <c r="J31" s="42"/>
      <c r="K31" s="42"/>
      <c r="L31" s="42"/>
      <c r="M31" s="123"/>
      <c r="N31" s="131"/>
      <c r="O31" s="123"/>
      <c r="P31" s="130"/>
      <c r="Q31" s="203" t="e">
        <f t="shared" si="0"/>
        <v>#DIV/0!</v>
      </c>
      <c r="R31" s="42"/>
      <c r="S31" s="78"/>
      <c r="T31" s="78"/>
      <c r="U31" s="31"/>
    </row>
    <row r="32" spans="2:21" ht="24" customHeight="1" x14ac:dyDescent="0.4">
      <c r="B32" s="76">
        <v>28</v>
      </c>
      <c r="C32" s="78"/>
      <c r="D32" s="78"/>
      <c r="E32" s="78"/>
      <c r="F32" s="116"/>
      <c r="G32" s="119"/>
      <c r="H32" s="31"/>
      <c r="I32" s="31"/>
      <c r="J32" s="42"/>
      <c r="K32" s="42"/>
      <c r="L32" s="42"/>
      <c r="M32" s="123"/>
      <c r="N32" s="131"/>
      <c r="O32" s="123"/>
      <c r="P32" s="130"/>
      <c r="Q32" s="203" t="e">
        <f t="shared" si="0"/>
        <v>#DIV/0!</v>
      </c>
      <c r="R32" s="42"/>
      <c r="S32" s="78"/>
      <c r="T32" s="78"/>
      <c r="U32" s="31"/>
    </row>
    <row r="33" spans="2:21" ht="24" customHeight="1" x14ac:dyDescent="0.4">
      <c r="B33" s="76">
        <v>29</v>
      </c>
      <c r="C33" s="78"/>
      <c r="D33" s="78"/>
      <c r="E33" s="78"/>
      <c r="F33" s="116"/>
      <c r="G33" s="119"/>
      <c r="H33" s="31"/>
      <c r="I33" s="31"/>
      <c r="J33" s="42"/>
      <c r="K33" s="42"/>
      <c r="L33" s="42"/>
      <c r="M33" s="123"/>
      <c r="N33" s="131"/>
      <c r="O33" s="123"/>
      <c r="P33" s="130"/>
      <c r="Q33" s="203" t="e">
        <f t="shared" si="0"/>
        <v>#DIV/0!</v>
      </c>
      <c r="R33" s="42"/>
      <c r="S33" s="78"/>
      <c r="T33" s="78"/>
      <c r="U33" s="31"/>
    </row>
    <row r="34" spans="2:21" ht="24" customHeight="1" x14ac:dyDescent="0.4">
      <c r="B34" s="76">
        <v>30</v>
      </c>
      <c r="C34" s="78"/>
      <c r="D34" s="78"/>
      <c r="E34" s="78"/>
      <c r="F34" s="116"/>
      <c r="G34" s="119"/>
      <c r="H34" s="31"/>
      <c r="I34" s="31"/>
      <c r="J34" s="42"/>
      <c r="K34" s="42"/>
      <c r="L34" s="42"/>
      <c r="M34" s="123"/>
      <c r="N34" s="131"/>
      <c r="O34" s="123"/>
      <c r="P34" s="131"/>
      <c r="Q34" s="203" t="e">
        <f t="shared" si="0"/>
        <v>#DIV/0!</v>
      </c>
      <c r="R34" s="42"/>
      <c r="S34" s="78"/>
      <c r="T34" s="78"/>
      <c r="U34" s="31"/>
    </row>
  </sheetData>
  <mergeCells count="10">
    <mergeCell ref="H3:H4"/>
    <mergeCell ref="I3:J3"/>
    <mergeCell ref="K3:T3"/>
    <mergeCell ref="U3:U4"/>
    <mergeCell ref="B3:B4"/>
    <mergeCell ref="C3:C4"/>
    <mergeCell ref="D3:D4"/>
    <mergeCell ref="E3:E4"/>
    <mergeCell ref="F3:F4"/>
    <mergeCell ref="G3:G4"/>
  </mergeCells>
  <phoneticPr fontId="1"/>
  <dataValidations count="4">
    <dataValidation type="list" allowBlank="1" showInputMessage="1" showErrorMessage="1" sqref="K5:K34" xr:uid="{1BC9D866-8340-4356-BDC6-E3CF2856334A}">
      <formula1>"従来品,類似品"</formula1>
    </dataValidation>
    <dataValidation type="list" allowBlank="1" showInputMessage="1" showErrorMessage="1" sqref="I5:I34" xr:uid="{189E2C4B-3496-4960-B69E-86F308D49A24}">
      <formula1>"販売中,販売予定"</formula1>
    </dataValidation>
    <dataValidation type="list" allowBlank="1" showInputMessage="1" showErrorMessage="1" sqref="S5:S34" xr:uid="{BD2EE51D-A369-41CC-B9A5-0D1DDD7F5DAA}">
      <formula1>"公表済,公表予定"</formula1>
    </dataValidation>
    <dataValidation type="list" allowBlank="1" showInputMessage="1" showErrorMessage="1" sqref="H5:H34" xr:uid="{F36AB669-634B-43C9-9026-14C94C91D91B}">
      <formula1>"無菌ボトル,耐圧ボトル,耐熱圧ボトル,耐熱ボトル"</formula1>
    </dataValidation>
  </dataValidations>
  <pageMargins left="0.7" right="0.7" top="0.75" bottom="0.75" header="0.3" footer="0.3"/>
  <pageSetup paperSize="9" orientation="portrait"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E7B48E-93D0-4DF0-8DEB-A222BCC2193C}">
  <dimension ref="B2:G21"/>
  <sheetViews>
    <sheetView showGridLines="0" zoomScale="70" zoomScaleNormal="70" workbookViewId="0">
      <selection activeCell="B2" sqref="B2"/>
    </sheetView>
  </sheetViews>
  <sheetFormatPr defaultColWidth="8.875" defaultRowHeight="19.5" x14ac:dyDescent="0.4"/>
  <cols>
    <col min="1" max="2" width="6.5" style="207" customWidth="1"/>
    <col min="3" max="7" width="39.5" style="207" customWidth="1"/>
    <col min="8" max="16384" width="8.875" style="207"/>
  </cols>
  <sheetData>
    <row r="2" spans="2:7" ht="24" x14ac:dyDescent="0.4">
      <c r="B2" s="171" t="s">
        <v>160</v>
      </c>
    </row>
    <row r="3" spans="2:7" ht="20.25" thickBot="1" x14ac:dyDescent="0.45"/>
    <row r="4" spans="2:7" x14ac:dyDescent="0.4">
      <c r="B4" s="208" t="s">
        <v>31</v>
      </c>
      <c r="C4" s="209">
        <v>1</v>
      </c>
      <c r="D4" s="209">
        <v>2</v>
      </c>
      <c r="E4" s="209">
        <v>3</v>
      </c>
      <c r="F4" s="209">
        <v>4</v>
      </c>
      <c r="G4" s="209">
        <v>5</v>
      </c>
    </row>
    <row r="5" spans="2:7" x14ac:dyDescent="0.4">
      <c r="B5" s="210" t="s">
        <v>46</v>
      </c>
      <c r="C5" s="211">
        <f>'02.1_製品情報'!C5</f>
        <v>0</v>
      </c>
      <c r="D5" s="211">
        <f>'02.1_製品情報'!C6</f>
        <v>0</v>
      </c>
      <c r="E5" s="211">
        <f>'02.1_製品情報'!C7</f>
        <v>0</v>
      </c>
      <c r="F5" s="211">
        <f>'02.1_製品情報'!C8</f>
        <v>0</v>
      </c>
      <c r="G5" s="211">
        <f>'02.1_製品情報'!C9</f>
        <v>0</v>
      </c>
    </row>
    <row r="6" spans="2:7" ht="205.7" customHeight="1" thickBot="1" x14ac:dyDescent="0.45">
      <c r="B6" s="212" t="s">
        <v>47</v>
      </c>
      <c r="C6" s="213"/>
      <c r="D6" s="213"/>
      <c r="E6" s="213"/>
      <c r="F6" s="213"/>
      <c r="G6" s="213"/>
    </row>
    <row r="7" spans="2:7" x14ac:dyDescent="0.4">
      <c r="B7" s="208" t="s">
        <v>31</v>
      </c>
      <c r="C7" s="209">
        <v>6</v>
      </c>
      <c r="D7" s="209">
        <v>7</v>
      </c>
      <c r="E7" s="209">
        <v>8</v>
      </c>
      <c r="F7" s="209">
        <v>9</v>
      </c>
      <c r="G7" s="209">
        <v>10</v>
      </c>
    </row>
    <row r="8" spans="2:7" x14ac:dyDescent="0.4">
      <c r="B8" s="210" t="s">
        <v>46</v>
      </c>
      <c r="C8" s="211">
        <f>'02.1_製品情報'!C10</f>
        <v>0</v>
      </c>
      <c r="D8" s="211">
        <f>'02.1_製品情報'!C11</f>
        <v>0</v>
      </c>
      <c r="E8" s="211">
        <f>'02.1_製品情報'!C12</f>
        <v>0</v>
      </c>
      <c r="F8" s="211">
        <f>'02.1_製品情報'!C13</f>
        <v>0</v>
      </c>
      <c r="G8" s="211">
        <f>'02.1_製品情報'!C14</f>
        <v>0</v>
      </c>
    </row>
    <row r="9" spans="2:7" ht="205.7" customHeight="1" thickBot="1" x14ac:dyDescent="0.45">
      <c r="B9" s="212" t="s">
        <v>47</v>
      </c>
      <c r="C9" s="213"/>
      <c r="D9" s="213"/>
      <c r="E9" s="213"/>
      <c r="F9" s="213"/>
      <c r="G9" s="213"/>
    </row>
    <row r="10" spans="2:7" x14ac:dyDescent="0.4">
      <c r="B10" s="208" t="s">
        <v>31</v>
      </c>
      <c r="C10" s="209">
        <v>11</v>
      </c>
      <c r="D10" s="209">
        <v>12</v>
      </c>
      <c r="E10" s="209">
        <v>13</v>
      </c>
      <c r="F10" s="209">
        <v>14</v>
      </c>
      <c r="G10" s="209">
        <v>15</v>
      </c>
    </row>
    <row r="11" spans="2:7" x14ac:dyDescent="0.4">
      <c r="B11" s="210" t="s">
        <v>46</v>
      </c>
      <c r="C11" s="211">
        <f>'02.1_製品情報'!C15</f>
        <v>0</v>
      </c>
      <c r="D11" s="211">
        <f>'02.1_製品情報'!C16</f>
        <v>0</v>
      </c>
      <c r="E11" s="211">
        <f>'02.1_製品情報'!C17</f>
        <v>0</v>
      </c>
      <c r="F11" s="211">
        <f>'02.1_製品情報'!C18</f>
        <v>0</v>
      </c>
      <c r="G11" s="211">
        <f>'02.1_製品情報'!C19</f>
        <v>0</v>
      </c>
    </row>
    <row r="12" spans="2:7" ht="205.7" customHeight="1" thickBot="1" x14ac:dyDescent="0.45">
      <c r="B12" s="212" t="s">
        <v>47</v>
      </c>
      <c r="C12" s="213"/>
      <c r="D12" s="213"/>
      <c r="E12" s="213"/>
      <c r="F12" s="213"/>
      <c r="G12" s="213"/>
    </row>
    <row r="13" spans="2:7" x14ac:dyDescent="0.4">
      <c r="B13" s="208" t="s">
        <v>31</v>
      </c>
      <c r="C13" s="209">
        <v>16</v>
      </c>
      <c r="D13" s="209">
        <v>17</v>
      </c>
      <c r="E13" s="209">
        <v>18</v>
      </c>
      <c r="F13" s="209">
        <v>19</v>
      </c>
      <c r="G13" s="209">
        <v>20</v>
      </c>
    </row>
    <row r="14" spans="2:7" x14ac:dyDescent="0.4">
      <c r="B14" s="210" t="s">
        <v>46</v>
      </c>
      <c r="C14" s="211">
        <f>'02.1_製品情報'!C20</f>
        <v>0</v>
      </c>
      <c r="D14" s="211">
        <f>'02.1_製品情報'!C21</f>
        <v>0</v>
      </c>
      <c r="E14" s="211">
        <f>'02.1_製品情報'!C22</f>
        <v>0</v>
      </c>
      <c r="F14" s="211">
        <f>'02.1_製品情報'!C23</f>
        <v>0</v>
      </c>
      <c r="G14" s="211">
        <f>'02.1_製品情報'!C24</f>
        <v>0</v>
      </c>
    </row>
    <row r="15" spans="2:7" ht="205.7" customHeight="1" thickBot="1" x14ac:dyDescent="0.45">
      <c r="B15" s="212" t="s">
        <v>47</v>
      </c>
      <c r="C15" s="213"/>
      <c r="D15" s="213"/>
      <c r="E15" s="213"/>
      <c r="F15" s="213"/>
      <c r="G15" s="213"/>
    </row>
    <row r="16" spans="2:7" x14ac:dyDescent="0.4">
      <c r="B16" s="208" t="s">
        <v>31</v>
      </c>
      <c r="C16" s="209">
        <v>21</v>
      </c>
      <c r="D16" s="209">
        <v>22</v>
      </c>
      <c r="E16" s="209">
        <v>23</v>
      </c>
      <c r="F16" s="209">
        <v>24</v>
      </c>
      <c r="G16" s="209">
        <v>25</v>
      </c>
    </row>
    <row r="17" spans="2:7" x14ac:dyDescent="0.4">
      <c r="B17" s="210" t="s">
        <v>46</v>
      </c>
      <c r="C17" s="211">
        <f>'02.1_製品情報'!C25</f>
        <v>0</v>
      </c>
      <c r="D17" s="211">
        <f>'02.1_製品情報'!C18</f>
        <v>0</v>
      </c>
      <c r="E17" s="211">
        <f>'02.1_製品情報'!C19</f>
        <v>0</v>
      </c>
      <c r="F17" s="211">
        <f>'02.1_製品情報'!C20</f>
        <v>0</v>
      </c>
      <c r="G17" s="211">
        <f>'02.1_製品情報'!C21</f>
        <v>0</v>
      </c>
    </row>
    <row r="18" spans="2:7" ht="205.7" customHeight="1" thickBot="1" x14ac:dyDescent="0.45">
      <c r="B18" s="212" t="s">
        <v>47</v>
      </c>
      <c r="C18" s="213"/>
      <c r="D18" s="213"/>
      <c r="E18" s="213"/>
      <c r="F18" s="213"/>
      <c r="G18" s="213"/>
    </row>
    <row r="19" spans="2:7" x14ac:dyDescent="0.4">
      <c r="B19" s="208" t="s">
        <v>31</v>
      </c>
      <c r="C19" s="209">
        <v>26</v>
      </c>
      <c r="D19" s="209">
        <v>27</v>
      </c>
      <c r="E19" s="209">
        <v>28</v>
      </c>
      <c r="F19" s="209">
        <v>29</v>
      </c>
      <c r="G19" s="209">
        <v>30</v>
      </c>
    </row>
    <row r="20" spans="2:7" x14ac:dyDescent="0.4">
      <c r="B20" s="210" t="s">
        <v>46</v>
      </c>
      <c r="C20" s="211">
        <f>'02.1_製品情報'!C22</f>
        <v>0</v>
      </c>
      <c r="D20" s="211">
        <f>'02.1_製品情報'!C23</f>
        <v>0</v>
      </c>
      <c r="E20" s="211">
        <f>'02.1_製品情報'!C24</f>
        <v>0</v>
      </c>
      <c r="F20" s="211">
        <f>'02.1_製品情報'!C25</f>
        <v>0</v>
      </c>
      <c r="G20" s="211">
        <f>'02.1_製品情報'!C26</f>
        <v>0</v>
      </c>
    </row>
    <row r="21" spans="2:7" ht="205.7" customHeight="1" thickBot="1" x14ac:dyDescent="0.45">
      <c r="B21" s="212" t="s">
        <v>47</v>
      </c>
      <c r="C21" s="213"/>
      <c r="D21" s="213"/>
      <c r="E21" s="213"/>
      <c r="F21" s="213"/>
      <c r="G21" s="213"/>
    </row>
  </sheetData>
  <phoneticPr fontId="1"/>
  <pageMargins left="0.7" right="0.7" top="0.75" bottom="0.75" header="0.3" footer="0.3"/>
  <pageSetup paperSize="9"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672361-5FC6-4A68-9813-5435950BA86D}">
  <dimension ref="B2:G21"/>
  <sheetViews>
    <sheetView showGridLines="0" zoomScale="70" zoomScaleNormal="70" workbookViewId="0">
      <selection activeCell="O12" sqref="O12"/>
    </sheetView>
  </sheetViews>
  <sheetFormatPr defaultColWidth="8.875" defaultRowHeight="19.5" x14ac:dyDescent="0.4"/>
  <cols>
    <col min="1" max="2" width="6.5" style="32" customWidth="1"/>
    <col min="3" max="7" width="39.5" style="32" customWidth="1"/>
    <col min="8" max="16384" width="8.875" style="32"/>
  </cols>
  <sheetData>
    <row r="2" spans="2:7" ht="24" x14ac:dyDescent="0.4">
      <c r="B2" s="34" t="s">
        <v>98</v>
      </c>
    </row>
    <row r="3" spans="2:7" ht="20.25" thickBot="1" x14ac:dyDescent="0.45"/>
    <row r="4" spans="2:7" x14ac:dyDescent="0.4">
      <c r="B4" s="35" t="s">
        <v>31</v>
      </c>
      <c r="C4" s="36">
        <v>1</v>
      </c>
      <c r="D4" s="36">
        <v>2</v>
      </c>
      <c r="E4" s="36">
        <v>3</v>
      </c>
      <c r="F4" s="36">
        <v>4</v>
      </c>
      <c r="G4" s="36">
        <v>5</v>
      </c>
    </row>
    <row r="5" spans="2:7" x14ac:dyDescent="0.4">
      <c r="B5" s="37" t="s">
        <v>46</v>
      </c>
      <c r="C5" s="38" t="str">
        <f>【記入例】02.1_製品情報!C5</f>
        <v>麦茶A</v>
      </c>
      <c r="D5" s="38" t="str">
        <f>【記入例】02.1_製品情報!C6</f>
        <v>麦茶B</v>
      </c>
      <c r="E5" s="38" t="str">
        <f>【記入例】02.1_製品情報!C7</f>
        <v>ルイボスティーA</v>
      </c>
      <c r="F5" s="38" t="str">
        <f>【記入例】02.1_製品情報!C8</f>
        <v>ルイボスティーB</v>
      </c>
      <c r="G5" s="38" t="str">
        <f>【記入例】02.1_製品情報!C9</f>
        <v>ジャスミンティーA</v>
      </c>
    </row>
    <row r="6" spans="2:7" ht="205.7" customHeight="1" thickBot="1" x14ac:dyDescent="0.45">
      <c r="B6" s="39" t="s">
        <v>47</v>
      </c>
      <c r="C6" s="40"/>
      <c r="D6" s="40"/>
      <c r="E6" s="40"/>
      <c r="F6" s="40"/>
      <c r="G6" s="40"/>
    </row>
    <row r="7" spans="2:7" x14ac:dyDescent="0.4">
      <c r="B7" s="35" t="s">
        <v>31</v>
      </c>
      <c r="C7" s="36">
        <v>6</v>
      </c>
      <c r="D7" s="36">
        <v>7</v>
      </c>
      <c r="E7" s="36">
        <v>8</v>
      </c>
      <c r="F7" s="36">
        <v>9</v>
      </c>
      <c r="G7" s="36">
        <v>10</v>
      </c>
    </row>
    <row r="8" spans="2:7" x14ac:dyDescent="0.4">
      <c r="B8" s="37" t="s">
        <v>46</v>
      </c>
      <c r="C8" s="38" t="str">
        <f>【記入例】02.1_製品情報!C10</f>
        <v>ジャスミンティーB</v>
      </c>
      <c r="D8" s="38">
        <f>'02.1_製品情報'!C11</f>
        <v>0</v>
      </c>
      <c r="E8" s="38">
        <f>'02.1_製品情報'!C12</f>
        <v>0</v>
      </c>
      <c r="F8" s="38">
        <f>'02.1_製品情報'!C13</f>
        <v>0</v>
      </c>
      <c r="G8" s="38">
        <f>'02.1_製品情報'!C14</f>
        <v>0</v>
      </c>
    </row>
    <row r="9" spans="2:7" ht="205.7" customHeight="1" thickBot="1" x14ac:dyDescent="0.45">
      <c r="B9" s="39" t="s">
        <v>47</v>
      </c>
      <c r="C9" s="40"/>
      <c r="D9" s="40"/>
      <c r="E9" s="40"/>
      <c r="F9" s="40"/>
      <c r="G9" s="40"/>
    </row>
    <row r="10" spans="2:7" x14ac:dyDescent="0.4">
      <c r="B10" s="35" t="s">
        <v>31</v>
      </c>
      <c r="C10" s="36">
        <v>11</v>
      </c>
      <c r="D10" s="36">
        <v>12</v>
      </c>
      <c r="E10" s="36">
        <v>13</v>
      </c>
      <c r="F10" s="36">
        <v>14</v>
      </c>
      <c r="G10" s="36">
        <v>15</v>
      </c>
    </row>
    <row r="11" spans="2:7" x14ac:dyDescent="0.4">
      <c r="B11" s="37" t="s">
        <v>46</v>
      </c>
      <c r="C11" s="38">
        <f>'02.1_製品情報'!C15</f>
        <v>0</v>
      </c>
      <c r="D11" s="38">
        <f>'02.1_製品情報'!C16</f>
        <v>0</v>
      </c>
      <c r="E11" s="38">
        <f>'02.1_製品情報'!C17</f>
        <v>0</v>
      </c>
      <c r="F11" s="38">
        <f>'02.1_製品情報'!C18</f>
        <v>0</v>
      </c>
      <c r="G11" s="38">
        <f>'02.1_製品情報'!C19</f>
        <v>0</v>
      </c>
    </row>
    <row r="12" spans="2:7" ht="205.7" customHeight="1" thickBot="1" x14ac:dyDescent="0.45">
      <c r="B12" s="39" t="s">
        <v>47</v>
      </c>
      <c r="C12" s="40"/>
      <c r="D12" s="40"/>
      <c r="E12" s="40"/>
      <c r="F12" s="40"/>
      <c r="G12" s="40"/>
    </row>
    <row r="13" spans="2:7" x14ac:dyDescent="0.4">
      <c r="B13" s="35" t="s">
        <v>31</v>
      </c>
      <c r="C13" s="36">
        <v>16</v>
      </c>
      <c r="D13" s="36">
        <v>17</v>
      </c>
      <c r="E13" s="36">
        <v>18</v>
      </c>
      <c r="F13" s="36">
        <v>19</v>
      </c>
      <c r="G13" s="36">
        <v>20</v>
      </c>
    </row>
    <row r="14" spans="2:7" x14ac:dyDescent="0.4">
      <c r="B14" s="37" t="s">
        <v>46</v>
      </c>
      <c r="C14" s="38">
        <f>'02.1_製品情報'!C20</f>
        <v>0</v>
      </c>
      <c r="D14" s="38">
        <f>'02.1_製品情報'!C21</f>
        <v>0</v>
      </c>
      <c r="E14" s="38">
        <f>'02.1_製品情報'!C22</f>
        <v>0</v>
      </c>
      <c r="F14" s="38">
        <f>'02.1_製品情報'!C23</f>
        <v>0</v>
      </c>
      <c r="G14" s="38">
        <f>'02.1_製品情報'!C24</f>
        <v>0</v>
      </c>
    </row>
    <row r="15" spans="2:7" ht="205.7" customHeight="1" thickBot="1" x14ac:dyDescent="0.45">
      <c r="B15" s="39" t="s">
        <v>47</v>
      </c>
      <c r="C15" s="40"/>
      <c r="D15" s="40"/>
      <c r="E15" s="40"/>
      <c r="F15" s="40"/>
      <c r="G15" s="40"/>
    </row>
    <row r="16" spans="2:7" x14ac:dyDescent="0.4">
      <c r="B16" s="35" t="s">
        <v>31</v>
      </c>
      <c r="C16" s="36">
        <v>21</v>
      </c>
      <c r="D16" s="36">
        <v>22</v>
      </c>
      <c r="E16" s="36">
        <v>23</v>
      </c>
      <c r="F16" s="36">
        <v>24</v>
      </c>
      <c r="G16" s="36">
        <v>25</v>
      </c>
    </row>
    <row r="17" spans="2:7" x14ac:dyDescent="0.4">
      <c r="B17" s="37" t="s">
        <v>46</v>
      </c>
      <c r="C17" s="38">
        <f>'02.1_製品情報'!C25</f>
        <v>0</v>
      </c>
      <c r="D17" s="38">
        <f>'02.1_製品情報'!C18</f>
        <v>0</v>
      </c>
      <c r="E17" s="38">
        <f>'02.1_製品情報'!C19</f>
        <v>0</v>
      </c>
      <c r="F17" s="38">
        <f>'02.1_製品情報'!C20</f>
        <v>0</v>
      </c>
      <c r="G17" s="38">
        <f>'02.1_製品情報'!C21</f>
        <v>0</v>
      </c>
    </row>
    <row r="18" spans="2:7" ht="205.7" customHeight="1" thickBot="1" x14ac:dyDescent="0.45">
      <c r="B18" s="39" t="s">
        <v>47</v>
      </c>
      <c r="C18" s="40"/>
      <c r="D18" s="40"/>
      <c r="E18" s="40"/>
      <c r="F18" s="40"/>
      <c r="G18" s="40"/>
    </row>
    <row r="19" spans="2:7" x14ac:dyDescent="0.4">
      <c r="B19" s="35" t="s">
        <v>31</v>
      </c>
      <c r="C19" s="36">
        <v>26</v>
      </c>
      <c r="D19" s="36">
        <v>27</v>
      </c>
      <c r="E19" s="36">
        <v>28</v>
      </c>
      <c r="F19" s="36">
        <v>29</v>
      </c>
      <c r="G19" s="36">
        <v>30</v>
      </c>
    </row>
    <row r="20" spans="2:7" x14ac:dyDescent="0.4">
      <c r="B20" s="37" t="s">
        <v>46</v>
      </c>
      <c r="C20" s="38">
        <f>'02.1_製品情報'!C22</f>
        <v>0</v>
      </c>
      <c r="D20" s="38">
        <f>'02.1_製品情報'!C23</f>
        <v>0</v>
      </c>
      <c r="E20" s="38">
        <f>'02.1_製品情報'!C24</f>
        <v>0</v>
      </c>
      <c r="F20" s="38">
        <f>'02.1_製品情報'!C25</f>
        <v>0</v>
      </c>
      <c r="G20" s="38">
        <f>'02.1_製品情報'!C26</f>
        <v>0</v>
      </c>
    </row>
    <row r="21" spans="2:7" ht="205.7" customHeight="1" thickBot="1" x14ac:dyDescent="0.45">
      <c r="B21" s="39" t="s">
        <v>47</v>
      </c>
      <c r="C21" s="40"/>
      <c r="D21" s="40"/>
      <c r="E21" s="40"/>
      <c r="F21" s="40"/>
      <c r="G21" s="40"/>
    </row>
  </sheetData>
  <phoneticPr fontId="1"/>
  <pageMargins left="0.7" right="0.7" top="0.75" bottom="0.75" header="0.3" footer="0.3"/>
  <pageSetup paperSize="9" orientation="portrait" verticalDpi="0" r:id="rId1"/>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4FAB58-8B76-41FE-B997-3907A31937E8}">
  <dimension ref="A1:X44"/>
  <sheetViews>
    <sheetView showGridLines="0" zoomScale="70" zoomScaleNormal="70" workbookViewId="0">
      <selection activeCell="U12" sqref="U12"/>
    </sheetView>
  </sheetViews>
  <sheetFormatPr defaultRowHeight="18.75" x14ac:dyDescent="0.4"/>
  <cols>
    <col min="1" max="1" width="1.5" style="112" customWidth="1"/>
    <col min="2" max="2" width="5.75" customWidth="1"/>
    <col min="3" max="3" width="24" customWidth="1"/>
    <col min="4" max="4" width="4.875" customWidth="1"/>
    <col min="5" max="5" width="24" customWidth="1"/>
    <col min="6" max="6" width="27.625" customWidth="1"/>
    <col min="7" max="7" width="1.5" customWidth="1"/>
    <col min="8" max="8" width="5.75" customWidth="1"/>
    <col min="9" max="9" width="24" customWidth="1"/>
    <col min="10" max="10" width="4.875" customWidth="1"/>
    <col min="11" max="11" width="24" customWidth="1"/>
    <col min="12" max="12" width="27.625" customWidth="1"/>
    <col min="13" max="13" width="1.5" customWidth="1"/>
    <col min="14" max="14" width="5.75" customWidth="1"/>
    <col min="15" max="15" width="24" customWidth="1"/>
    <col min="16" max="16" width="4.875" customWidth="1"/>
    <col min="17" max="17" width="24" customWidth="1"/>
    <col min="18" max="18" width="27.625" customWidth="1"/>
    <col min="19" max="19" width="1.5" customWidth="1"/>
    <col min="20" max="20" width="5.75" customWidth="1"/>
    <col min="21" max="21" width="24" customWidth="1"/>
    <col min="22" max="22" width="4.875" customWidth="1"/>
    <col min="23" max="23" width="24" customWidth="1"/>
    <col min="24" max="24" width="27.625" customWidth="1"/>
  </cols>
  <sheetData>
    <row r="1" spans="1:24" ht="11.45" customHeight="1" x14ac:dyDescent="0.4">
      <c r="A1" s="88"/>
      <c r="B1" s="1"/>
      <c r="C1" s="1"/>
      <c r="D1" s="1"/>
      <c r="E1" s="1"/>
      <c r="F1" s="1"/>
      <c r="G1" s="1"/>
      <c r="H1" s="1"/>
      <c r="I1" s="1"/>
      <c r="J1" s="1"/>
      <c r="K1" s="1"/>
      <c r="L1" s="1"/>
      <c r="M1" s="1"/>
      <c r="N1" s="1"/>
      <c r="O1" s="1"/>
      <c r="P1" s="1"/>
      <c r="Q1" s="1"/>
      <c r="R1" s="1"/>
      <c r="S1" s="1"/>
      <c r="T1" s="1"/>
      <c r="U1" s="1"/>
      <c r="V1" s="1"/>
      <c r="W1" s="1"/>
      <c r="X1" s="1"/>
    </row>
    <row r="2" spans="1:24" ht="19.5" x14ac:dyDescent="0.4">
      <c r="A2" s="88"/>
      <c r="B2" s="348" t="s">
        <v>111</v>
      </c>
      <c r="C2" s="348"/>
      <c r="D2" s="348"/>
      <c r="E2" s="348"/>
      <c r="F2" s="348"/>
      <c r="G2" s="1"/>
      <c r="H2" s="349"/>
      <c r="I2" s="349"/>
      <c r="J2" s="349"/>
      <c r="K2" s="349"/>
      <c r="L2" s="349"/>
      <c r="M2" s="1"/>
      <c r="N2" s="349"/>
      <c r="O2" s="349"/>
      <c r="P2" s="349"/>
      <c r="Q2" s="349"/>
      <c r="R2" s="349"/>
      <c r="S2" s="1"/>
      <c r="T2" s="349"/>
      <c r="U2" s="349"/>
      <c r="V2" s="349"/>
      <c r="W2" s="349"/>
      <c r="X2" s="349"/>
    </row>
    <row r="3" spans="1:24" ht="35.450000000000003" customHeight="1" x14ac:dyDescent="0.4">
      <c r="A3" s="88"/>
      <c r="B3" s="350" t="s">
        <v>112</v>
      </c>
      <c r="C3" s="350"/>
      <c r="D3" s="350"/>
      <c r="E3" s="350"/>
      <c r="F3" s="350"/>
      <c r="G3" s="1"/>
      <c r="H3" s="350"/>
      <c r="I3" s="350"/>
      <c r="J3" s="350"/>
      <c r="K3" s="350"/>
      <c r="L3" s="350"/>
      <c r="M3" s="1"/>
      <c r="N3" s="350"/>
      <c r="O3" s="350"/>
      <c r="P3" s="350"/>
      <c r="Q3" s="350"/>
      <c r="R3" s="350"/>
      <c r="S3" s="1"/>
      <c r="T3" s="350"/>
      <c r="U3" s="350"/>
      <c r="V3" s="350"/>
      <c r="W3" s="350"/>
      <c r="X3" s="350"/>
    </row>
    <row r="4" spans="1:24" ht="19.5" thickBot="1" x14ac:dyDescent="0.45">
      <c r="A4" s="88"/>
      <c r="B4" s="1"/>
      <c r="C4" s="1"/>
      <c r="D4" s="1"/>
      <c r="E4" s="89"/>
      <c r="F4" s="89"/>
      <c r="G4" s="1"/>
      <c r="M4" s="1"/>
      <c r="S4" s="1"/>
    </row>
    <row r="5" spans="1:24" x14ac:dyDescent="0.4">
      <c r="A5" s="88"/>
      <c r="B5" s="355" t="s">
        <v>113</v>
      </c>
      <c r="C5" s="356"/>
      <c r="D5" s="90" t="b">
        <v>1</v>
      </c>
      <c r="E5" s="361" t="s">
        <v>114</v>
      </c>
      <c r="F5" s="362"/>
      <c r="G5" s="1"/>
      <c r="M5" s="1"/>
      <c r="S5" s="1"/>
    </row>
    <row r="6" spans="1:24" x14ac:dyDescent="0.4">
      <c r="A6" s="88"/>
      <c r="B6" s="357"/>
      <c r="C6" s="358"/>
      <c r="D6" s="91" t="b">
        <v>1</v>
      </c>
      <c r="E6" s="363" t="s">
        <v>115</v>
      </c>
      <c r="F6" s="364"/>
      <c r="G6" s="1"/>
      <c r="M6" s="1"/>
      <c r="S6" s="1"/>
    </row>
    <row r="7" spans="1:24" x14ac:dyDescent="0.4">
      <c r="A7" s="88"/>
      <c r="B7" s="357"/>
      <c r="C7" s="358"/>
      <c r="D7" s="91" t="b">
        <v>1</v>
      </c>
      <c r="E7" s="365" t="s">
        <v>116</v>
      </c>
      <c r="F7" s="366"/>
      <c r="G7" s="1"/>
      <c r="M7" s="1"/>
      <c r="S7" s="1"/>
    </row>
    <row r="8" spans="1:24" x14ac:dyDescent="0.4">
      <c r="A8" s="88"/>
      <c r="B8" s="357"/>
      <c r="C8" s="358"/>
      <c r="D8" s="91" t="b">
        <v>1</v>
      </c>
      <c r="E8" s="365" t="s">
        <v>117</v>
      </c>
      <c r="F8" s="366"/>
      <c r="G8" s="1"/>
      <c r="M8" s="1"/>
      <c r="S8" s="1"/>
    </row>
    <row r="9" spans="1:24" ht="19.5" thickBot="1" x14ac:dyDescent="0.45">
      <c r="A9" s="88"/>
      <c r="B9" s="359"/>
      <c r="C9" s="360"/>
      <c r="D9" s="92" t="b">
        <v>1</v>
      </c>
      <c r="E9" s="367" t="s">
        <v>118</v>
      </c>
      <c r="F9" s="368"/>
      <c r="G9" s="1"/>
      <c r="M9" s="1"/>
      <c r="S9" s="1"/>
    </row>
    <row r="10" spans="1:24" ht="19.5" thickBot="1" x14ac:dyDescent="0.45">
      <c r="A10" s="88"/>
      <c r="B10" s="1"/>
      <c r="C10" s="1"/>
      <c r="D10" s="1"/>
      <c r="E10" s="89"/>
      <c r="F10" s="89"/>
      <c r="G10" s="1"/>
      <c r="M10" s="1"/>
      <c r="S10" s="1"/>
    </row>
    <row r="11" spans="1:24" ht="19.5" thickBot="1" x14ac:dyDescent="0.45">
      <c r="A11" s="88"/>
      <c r="B11" s="93">
        <v>1</v>
      </c>
      <c r="C11" s="94"/>
      <c r="D11" s="95"/>
      <c r="E11" s="96"/>
      <c r="F11" s="97"/>
      <c r="G11" s="1"/>
      <c r="H11" s="93">
        <f>B11+1</f>
        <v>2</v>
      </c>
      <c r="I11" s="94"/>
      <c r="J11" s="95"/>
      <c r="K11" s="96"/>
      <c r="L11" s="97"/>
      <c r="M11" s="1"/>
      <c r="N11" s="93">
        <f>H11+1</f>
        <v>3</v>
      </c>
      <c r="O11" s="94"/>
      <c r="P11" s="95"/>
      <c r="Q11" s="96"/>
      <c r="R11" s="97"/>
      <c r="S11" s="1"/>
      <c r="T11" s="93">
        <f>N11+1</f>
        <v>4</v>
      </c>
      <c r="U11" s="94"/>
      <c r="V11" s="95"/>
      <c r="W11" s="96"/>
      <c r="X11" s="97"/>
    </row>
    <row r="12" spans="1:24" ht="37.5" x14ac:dyDescent="0.4">
      <c r="A12" s="88"/>
      <c r="B12" s="98" t="s">
        <v>119</v>
      </c>
      <c r="C12" s="99" t="s">
        <v>120</v>
      </c>
      <c r="D12" s="351" t="s">
        <v>121</v>
      </c>
      <c r="E12" s="352"/>
      <c r="F12" s="100" t="s">
        <v>122</v>
      </c>
      <c r="G12" s="1"/>
      <c r="H12" s="98" t="s">
        <v>119</v>
      </c>
      <c r="I12" s="99" t="s">
        <v>120</v>
      </c>
      <c r="J12" s="351" t="s">
        <v>121</v>
      </c>
      <c r="K12" s="352"/>
      <c r="L12" s="100" t="s">
        <v>122</v>
      </c>
      <c r="M12" s="1"/>
      <c r="N12" s="98" t="s">
        <v>119</v>
      </c>
      <c r="O12" s="99" t="s">
        <v>120</v>
      </c>
      <c r="P12" s="351" t="s">
        <v>121</v>
      </c>
      <c r="Q12" s="352"/>
      <c r="R12" s="100" t="s">
        <v>122</v>
      </c>
      <c r="S12" s="1"/>
      <c r="T12" s="98" t="s">
        <v>119</v>
      </c>
      <c r="U12" s="99" t="s">
        <v>120</v>
      </c>
      <c r="V12" s="351" t="s">
        <v>121</v>
      </c>
      <c r="W12" s="352"/>
      <c r="X12" s="100" t="s">
        <v>122</v>
      </c>
    </row>
    <row r="13" spans="1:24" x14ac:dyDescent="0.4">
      <c r="A13" s="88">
        <v>1</v>
      </c>
      <c r="B13" s="101" t="str">
        <f>B$11&amp;"-"&amp;$A13</f>
        <v>1-1</v>
      </c>
      <c r="C13" s="102"/>
      <c r="D13" s="353"/>
      <c r="E13" s="354"/>
      <c r="F13" s="103"/>
      <c r="G13" s="1"/>
      <c r="H13" s="101" t="str">
        <f>H$11&amp;"-"&amp;$A13</f>
        <v>2-1</v>
      </c>
      <c r="I13" s="102"/>
      <c r="J13" s="353"/>
      <c r="K13" s="354"/>
      <c r="L13" s="103"/>
      <c r="M13" s="1"/>
      <c r="N13" s="101" t="str">
        <f>N$11&amp;"-"&amp;$A13</f>
        <v>3-1</v>
      </c>
      <c r="O13" s="102"/>
      <c r="P13" s="353"/>
      <c r="Q13" s="354"/>
      <c r="R13" s="103"/>
      <c r="S13" s="1"/>
      <c r="T13" s="101" t="str">
        <f>T$11&amp;"-"&amp;$A13</f>
        <v>4-1</v>
      </c>
      <c r="U13" s="102"/>
      <c r="V13" s="353"/>
      <c r="W13" s="354"/>
      <c r="X13" s="103"/>
    </row>
    <row r="14" spans="1:24" x14ac:dyDescent="0.4">
      <c r="A14" s="88">
        <f>A13+1</f>
        <v>2</v>
      </c>
      <c r="B14" s="101" t="str">
        <f t="shared" ref="B14:B21" si="0">B$11&amp;"-"&amp;$A14</f>
        <v>1-2</v>
      </c>
      <c r="C14" s="102"/>
      <c r="D14" s="353"/>
      <c r="E14" s="354"/>
      <c r="F14" s="103"/>
      <c r="G14" s="1"/>
      <c r="H14" s="101" t="str">
        <f t="shared" ref="H14:H21" si="1">H$11&amp;"-"&amp;$A14</f>
        <v>2-2</v>
      </c>
      <c r="I14" s="102"/>
      <c r="J14" s="353"/>
      <c r="K14" s="354"/>
      <c r="L14" s="103"/>
      <c r="M14" s="1"/>
      <c r="N14" s="101" t="str">
        <f t="shared" ref="N14:N21" si="2">N$11&amp;"-"&amp;$A14</f>
        <v>3-2</v>
      </c>
      <c r="O14" s="102"/>
      <c r="P14" s="353"/>
      <c r="Q14" s="354"/>
      <c r="R14" s="103"/>
      <c r="S14" s="1"/>
      <c r="T14" s="101" t="str">
        <f t="shared" ref="T14:T21" si="3">T$11&amp;"-"&amp;$A14</f>
        <v>4-2</v>
      </c>
      <c r="U14" s="102"/>
      <c r="V14" s="353"/>
      <c r="W14" s="354"/>
      <c r="X14" s="103"/>
    </row>
    <row r="15" spans="1:24" x14ac:dyDescent="0.4">
      <c r="A15" s="88">
        <f t="shared" ref="A15:A22" si="4">A14+1</f>
        <v>3</v>
      </c>
      <c r="B15" s="101" t="str">
        <f t="shared" si="0"/>
        <v>1-3</v>
      </c>
      <c r="C15" s="102"/>
      <c r="D15" s="353"/>
      <c r="E15" s="354"/>
      <c r="F15" s="103"/>
      <c r="G15" s="1"/>
      <c r="H15" s="101" t="str">
        <f t="shared" si="1"/>
        <v>2-3</v>
      </c>
      <c r="I15" s="102"/>
      <c r="J15" s="353"/>
      <c r="K15" s="354"/>
      <c r="L15" s="103"/>
      <c r="M15" s="1"/>
      <c r="N15" s="101" t="str">
        <f t="shared" si="2"/>
        <v>3-3</v>
      </c>
      <c r="O15" s="102"/>
      <c r="P15" s="353"/>
      <c r="Q15" s="354"/>
      <c r="R15" s="103"/>
      <c r="S15" s="1"/>
      <c r="T15" s="101" t="str">
        <f t="shared" si="3"/>
        <v>4-3</v>
      </c>
      <c r="U15" s="102"/>
      <c r="V15" s="353"/>
      <c r="W15" s="354"/>
      <c r="X15" s="103"/>
    </row>
    <row r="16" spans="1:24" x14ac:dyDescent="0.4">
      <c r="A16" s="88">
        <f t="shared" si="4"/>
        <v>4</v>
      </c>
      <c r="B16" s="101" t="str">
        <f t="shared" si="0"/>
        <v>1-4</v>
      </c>
      <c r="C16" s="102"/>
      <c r="D16" s="353"/>
      <c r="E16" s="354"/>
      <c r="F16" s="103"/>
      <c r="G16" s="1"/>
      <c r="H16" s="101" t="str">
        <f t="shared" si="1"/>
        <v>2-4</v>
      </c>
      <c r="I16" s="102"/>
      <c r="J16" s="353"/>
      <c r="K16" s="354"/>
      <c r="L16" s="103"/>
      <c r="M16" s="1"/>
      <c r="N16" s="101" t="str">
        <f t="shared" si="2"/>
        <v>3-4</v>
      </c>
      <c r="O16" s="102"/>
      <c r="P16" s="353"/>
      <c r="Q16" s="354"/>
      <c r="R16" s="103"/>
      <c r="S16" s="1"/>
      <c r="T16" s="101" t="str">
        <f t="shared" si="3"/>
        <v>4-4</v>
      </c>
      <c r="U16" s="102"/>
      <c r="V16" s="353"/>
      <c r="W16" s="354"/>
      <c r="X16" s="103"/>
    </row>
    <row r="17" spans="1:24" x14ac:dyDescent="0.4">
      <c r="A17" s="88">
        <f t="shared" si="4"/>
        <v>5</v>
      </c>
      <c r="B17" s="101" t="str">
        <f t="shared" si="0"/>
        <v>1-5</v>
      </c>
      <c r="C17" s="104"/>
      <c r="D17" s="353"/>
      <c r="E17" s="354"/>
      <c r="F17" s="105"/>
      <c r="G17" s="1"/>
      <c r="H17" s="101" t="str">
        <f t="shared" si="1"/>
        <v>2-5</v>
      </c>
      <c r="I17" s="104"/>
      <c r="J17" s="353"/>
      <c r="K17" s="354"/>
      <c r="L17" s="105"/>
      <c r="M17" s="1"/>
      <c r="N17" s="101" t="str">
        <f t="shared" si="2"/>
        <v>3-5</v>
      </c>
      <c r="O17" s="104"/>
      <c r="P17" s="353"/>
      <c r="Q17" s="354"/>
      <c r="R17" s="105"/>
      <c r="S17" s="1"/>
      <c r="T17" s="101" t="str">
        <f t="shared" si="3"/>
        <v>4-5</v>
      </c>
      <c r="U17" s="104"/>
      <c r="V17" s="353"/>
      <c r="W17" s="354"/>
      <c r="X17" s="105"/>
    </row>
    <row r="18" spans="1:24" x14ac:dyDescent="0.4">
      <c r="A18" s="88">
        <f t="shared" si="4"/>
        <v>6</v>
      </c>
      <c r="B18" s="101" t="str">
        <f t="shared" si="0"/>
        <v>1-6</v>
      </c>
      <c r="C18" s="104"/>
      <c r="D18" s="353"/>
      <c r="E18" s="354"/>
      <c r="F18" s="105"/>
      <c r="G18" s="1"/>
      <c r="H18" s="101" t="str">
        <f t="shared" si="1"/>
        <v>2-6</v>
      </c>
      <c r="I18" s="104"/>
      <c r="J18" s="353"/>
      <c r="K18" s="354"/>
      <c r="L18" s="105"/>
      <c r="M18" s="1"/>
      <c r="N18" s="101" t="str">
        <f t="shared" si="2"/>
        <v>3-6</v>
      </c>
      <c r="O18" s="104"/>
      <c r="P18" s="353"/>
      <c r="Q18" s="354"/>
      <c r="R18" s="105"/>
      <c r="S18" s="1"/>
      <c r="T18" s="101" t="str">
        <f t="shared" si="3"/>
        <v>4-6</v>
      </c>
      <c r="U18" s="104"/>
      <c r="V18" s="353"/>
      <c r="W18" s="354"/>
      <c r="X18" s="105"/>
    </row>
    <row r="19" spans="1:24" x14ac:dyDescent="0.4">
      <c r="A19" s="88">
        <f t="shared" si="4"/>
        <v>7</v>
      </c>
      <c r="B19" s="101" t="str">
        <f t="shared" si="0"/>
        <v>1-7</v>
      </c>
      <c r="C19" s="106"/>
      <c r="D19" s="353"/>
      <c r="E19" s="354"/>
      <c r="F19" s="107"/>
      <c r="G19" s="1"/>
      <c r="H19" s="101" t="str">
        <f t="shared" si="1"/>
        <v>2-7</v>
      </c>
      <c r="I19" s="106"/>
      <c r="J19" s="353"/>
      <c r="K19" s="354"/>
      <c r="L19" s="107"/>
      <c r="M19" s="1"/>
      <c r="N19" s="101" t="str">
        <f t="shared" si="2"/>
        <v>3-7</v>
      </c>
      <c r="O19" s="106"/>
      <c r="P19" s="353"/>
      <c r="Q19" s="354"/>
      <c r="R19" s="107"/>
      <c r="S19" s="1"/>
      <c r="T19" s="101" t="str">
        <f t="shared" si="3"/>
        <v>4-7</v>
      </c>
      <c r="U19" s="106"/>
      <c r="V19" s="353"/>
      <c r="W19" s="354"/>
      <c r="X19" s="107"/>
    </row>
    <row r="20" spans="1:24" x14ac:dyDescent="0.4">
      <c r="A20" s="88">
        <f t="shared" si="4"/>
        <v>8</v>
      </c>
      <c r="B20" s="101" t="str">
        <f t="shared" si="0"/>
        <v>1-8</v>
      </c>
      <c r="C20" s="106"/>
      <c r="D20" s="353"/>
      <c r="E20" s="354"/>
      <c r="F20" s="107"/>
      <c r="G20" s="1"/>
      <c r="H20" s="101" t="str">
        <f t="shared" si="1"/>
        <v>2-8</v>
      </c>
      <c r="I20" s="106"/>
      <c r="J20" s="353"/>
      <c r="K20" s="354"/>
      <c r="L20" s="107"/>
      <c r="M20" s="1"/>
      <c r="N20" s="101" t="str">
        <f t="shared" si="2"/>
        <v>3-8</v>
      </c>
      <c r="O20" s="106"/>
      <c r="P20" s="353"/>
      <c r="Q20" s="354"/>
      <c r="R20" s="107"/>
      <c r="S20" s="1"/>
      <c r="T20" s="101" t="str">
        <f t="shared" si="3"/>
        <v>4-8</v>
      </c>
      <c r="U20" s="106"/>
      <c r="V20" s="353"/>
      <c r="W20" s="354"/>
      <c r="X20" s="107"/>
    </row>
    <row r="21" spans="1:24" ht="19.5" thickBot="1" x14ac:dyDescent="0.45">
      <c r="A21" s="88">
        <f t="shared" si="4"/>
        <v>9</v>
      </c>
      <c r="B21" s="108" t="str">
        <f t="shared" si="0"/>
        <v>1-9</v>
      </c>
      <c r="C21" s="109"/>
      <c r="D21" s="369"/>
      <c r="E21" s="370"/>
      <c r="F21" s="110"/>
      <c r="G21" s="1"/>
      <c r="H21" s="108" t="str">
        <f t="shared" si="1"/>
        <v>2-9</v>
      </c>
      <c r="I21" s="109"/>
      <c r="J21" s="369"/>
      <c r="K21" s="370"/>
      <c r="L21" s="110"/>
      <c r="M21" s="1"/>
      <c r="N21" s="108" t="str">
        <f t="shared" si="2"/>
        <v>3-9</v>
      </c>
      <c r="O21" s="109"/>
      <c r="P21" s="369"/>
      <c r="Q21" s="370"/>
      <c r="R21" s="110"/>
      <c r="S21" s="1"/>
      <c r="T21" s="108" t="str">
        <f t="shared" si="3"/>
        <v>4-9</v>
      </c>
      <c r="U21" s="109"/>
      <c r="V21" s="369"/>
      <c r="W21" s="370"/>
      <c r="X21" s="110"/>
    </row>
    <row r="22" spans="1:24" ht="4.9000000000000004" customHeight="1" x14ac:dyDescent="0.4">
      <c r="A22" s="88">
        <f t="shared" si="4"/>
        <v>10</v>
      </c>
      <c r="B22" s="1"/>
      <c r="C22" s="1"/>
      <c r="D22" s="1"/>
      <c r="E22" s="1"/>
      <c r="F22" s="1"/>
      <c r="G22" s="1"/>
      <c r="H22" s="1"/>
      <c r="I22" s="1"/>
      <c r="J22" s="1"/>
      <c r="K22" s="1"/>
      <c r="L22" s="1"/>
      <c r="M22" s="1"/>
      <c r="N22" s="1"/>
      <c r="O22" s="1"/>
      <c r="P22" s="1"/>
      <c r="Q22" s="1"/>
      <c r="R22" s="1"/>
      <c r="S22" s="1"/>
      <c r="T22" s="1"/>
      <c r="U22" s="1"/>
      <c r="V22" s="1"/>
      <c r="W22" s="1"/>
      <c r="X22" s="1"/>
    </row>
    <row r="23" spans="1:24" ht="19.5" thickBot="1" x14ac:dyDescent="0.45">
      <c r="A23" s="88"/>
      <c r="B23" s="1"/>
      <c r="C23" s="371" t="s">
        <v>123</v>
      </c>
      <c r="D23" s="371"/>
      <c r="E23" s="371"/>
      <c r="F23" s="371"/>
      <c r="G23" s="1"/>
      <c r="H23" s="1"/>
      <c r="I23" s="371" t="s">
        <v>123</v>
      </c>
      <c r="J23" s="371"/>
      <c r="K23" s="371"/>
      <c r="L23" s="371"/>
      <c r="M23" s="1"/>
      <c r="N23" s="1"/>
      <c r="O23" s="371" t="s">
        <v>123</v>
      </c>
      <c r="P23" s="371"/>
      <c r="Q23" s="371"/>
      <c r="R23" s="371"/>
      <c r="S23" s="1"/>
      <c r="T23" s="1"/>
      <c r="U23" s="371" t="s">
        <v>123</v>
      </c>
      <c r="V23" s="371"/>
      <c r="W23" s="371"/>
      <c r="X23" s="371"/>
    </row>
    <row r="24" spans="1:24" ht="20.45" customHeight="1" x14ac:dyDescent="0.4">
      <c r="A24" s="88"/>
      <c r="B24" s="372" t="str">
        <f>B13</f>
        <v>1-1</v>
      </c>
      <c r="C24" s="373"/>
      <c r="D24" s="372" t="str">
        <f>B14</f>
        <v>1-2</v>
      </c>
      <c r="E24" s="373"/>
      <c r="F24" s="111" t="str">
        <f>B15</f>
        <v>1-3</v>
      </c>
      <c r="G24" s="1"/>
      <c r="H24" s="372" t="str">
        <f>H13</f>
        <v>2-1</v>
      </c>
      <c r="I24" s="373"/>
      <c r="J24" s="372" t="str">
        <f>H14</f>
        <v>2-2</v>
      </c>
      <c r="K24" s="373"/>
      <c r="L24" s="111" t="str">
        <f>H15</f>
        <v>2-3</v>
      </c>
      <c r="M24" s="1"/>
      <c r="N24" s="372" t="str">
        <f>N13</f>
        <v>3-1</v>
      </c>
      <c r="O24" s="373"/>
      <c r="P24" s="372" t="str">
        <f>N14</f>
        <v>3-2</v>
      </c>
      <c r="Q24" s="373"/>
      <c r="R24" s="111" t="str">
        <f>N15</f>
        <v>3-3</v>
      </c>
      <c r="S24" s="1"/>
      <c r="T24" s="372" t="str">
        <f>T13</f>
        <v>4-1</v>
      </c>
      <c r="U24" s="373"/>
      <c r="V24" s="372" t="str">
        <f>T14</f>
        <v>4-2</v>
      </c>
      <c r="W24" s="373"/>
      <c r="X24" s="111" t="str">
        <f>T15</f>
        <v>4-3</v>
      </c>
    </row>
    <row r="25" spans="1:24" x14ac:dyDescent="0.4">
      <c r="A25" s="88"/>
      <c r="B25" s="374"/>
      <c r="C25" s="375"/>
      <c r="D25" s="374"/>
      <c r="E25" s="375"/>
      <c r="F25" s="380"/>
      <c r="G25" s="1"/>
      <c r="H25" s="374"/>
      <c r="I25" s="375"/>
      <c r="J25" s="374"/>
      <c r="K25" s="375"/>
      <c r="L25" s="380"/>
      <c r="M25" s="1"/>
      <c r="N25" s="374"/>
      <c r="O25" s="375"/>
      <c r="P25" s="374"/>
      <c r="Q25" s="375"/>
      <c r="R25" s="380"/>
      <c r="S25" s="1"/>
      <c r="T25" s="374"/>
      <c r="U25" s="375"/>
      <c r="V25" s="374"/>
      <c r="W25" s="375"/>
      <c r="X25" s="380"/>
    </row>
    <row r="26" spans="1:24" ht="18" customHeight="1" x14ac:dyDescent="0.4">
      <c r="A26" s="88"/>
      <c r="B26" s="376"/>
      <c r="C26" s="377"/>
      <c r="D26" s="376"/>
      <c r="E26" s="377"/>
      <c r="F26" s="381"/>
      <c r="G26" s="1"/>
      <c r="H26" s="376"/>
      <c r="I26" s="377"/>
      <c r="J26" s="376"/>
      <c r="K26" s="377"/>
      <c r="L26" s="381"/>
      <c r="M26" s="1"/>
      <c r="N26" s="376"/>
      <c r="O26" s="377"/>
      <c r="P26" s="376"/>
      <c r="Q26" s="377"/>
      <c r="R26" s="381"/>
      <c r="S26" s="1"/>
      <c r="T26" s="376"/>
      <c r="U26" s="377"/>
      <c r="V26" s="376"/>
      <c r="W26" s="377"/>
      <c r="X26" s="381"/>
    </row>
    <row r="27" spans="1:24" x14ac:dyDescent="0.4">
      <c r="A27" s="88"/>
      <c r="B27" s="376"/>
      <c r="C27" s="377"/>
      <c r="D27" s="376"/>
      <c r="E27" s="377"/>
      <c r="F27" s="381"/>
      <c r="G27" s="1"/>
      <c r="H27" s="376"/>
      <c r="I27" s="377"/>
      <c r="J27" s="376"/>
      <c r="K27" s="377"/>
      <c r="L27" s="381"/>
      <c r="M27" s="1"/>
      <c r="N27" s="376"/>
      <c r="O27" s="377"/>
      <c r="P27" s="376"/>
      <c r="Q27" s="377"/>
      <c r="R27" s="381"/>
      <c r="S27" s="1"/>
      <c r="T27" s="376"/>
      <c r="U27" s="377"/>
      <c r="V27" s="376"/>
      <c r="W27" s="377"/>
      <c r="X27" s="381"/>
    </row>
    <row r="28" spans="1:24" x14ac:dyDescent="0.4">
      <c r="A28" s="88"/>
      <c r="B28" s="376"/>
      <c r="C28" s="377"/>
      <c r="D28" s="376"/>
      <c r="E28" s="377"/>
      <c r="F28" s="381"/>
      <c r="G28" s="1"/>
      <c r="H28" s="376"/>
      <c r="I28" s="377"/>
      <c r="J28" s="376"/>
      <c r="K28" s="377"/>
      <c r="L28" s="381"/>
      <c r="M28" s="1"/>
      <c r="N28" s="376"/>
      <c r="O28" s="377"/>
      <c r="P28" s="376"/>
      <c r="Q28" s="377"/>
      <c r="R28" s="381"/>
      <c r="S28" s="1"/>
      <c r="T28" s="376"/>
      <c r="U28" s="377"/>
      <c r="V28" s="376"/>
      <c r="W28" s="377"/>
      <c r="X28" s="381"/>
    </row>
    <row r="29" spans="1:24" x14ac:dyDescent="0.4">
      <c r="A29" s="88"/>
      <c r="B29" s="376"/>
      <c r="C29" s="377"/>
      <c r="D29" s="376"/>
      <c r="E29" s="377"/>
      <c r="F29" s="381"/>
      <c r="G29" s="1"/>
      <c r="H29" s="376"/>
      <c r="I29" s="377"/>
      <c r="J29" s="376"/>
      <c r="K29" s="377"/>
      <c r="L29" s="381"/>
      <c r="M29" s="1"/>
      <c r="N29" s="376"/>
      <c r="O29" s="377"/>
      <c r="P29" s="376"/>
      <c r="Q29" s="377"/>
      <c r="R29" s="381"/>
      <c r="S29" s="1"/>
      <c r="T29" s="376"/>
      <c r="U29" s="377"/>
      <c r="V29" s="376"/>
      <c r="W29" s="377"/>
      <c r="X29" s="381"/>
    </row>
    <row r="30" spans="1:24" ht="19.5" thickBot="1" x14ac:dyDescent="0.45">
      <c r="A30" s="88"/>
      <c r="B30" s="378"/>
      <c r="C30" s="379"/>
      <c r="D30" s="378"/>
      <c r="E30" s="379"/>
      <c r="F30" s="382"/>
      <c r="G30" s="1"/>
      <c r="H30" s="378"/>
      <c r="I30" s="379"/>
      <c r="J30" s="378"/>
      <c r="K30" s="379"/>
      <c r="L30" s="382"/>
      <c r="M30" s="1"/>
      <c r="N30" s="378"/>
      <c r="O30" s="379"/>
      <c r="P30" s="378"/>
      <c r="Q30" s="379"/>
      <c r="R30" s="382"/>
      <c r="S30" s="1"/>
      <c r="T30" s="378"/>
      <c r="U30" s="379"/>
      <c r="V30" s="378"/>
      <c r="W30" s="379"/>
      <c r="X30" s="382"/>
    </row>
    <row r="31" spans="1:24" ht="20.45" customHeight="1" x14ac:dyDescent="0.4">
      <c r="A31" s="88"/>
      <c r="B31" s="372" t="str">
        <f>B16</f>
        <v>1-4</v>
      </c>
      <c r="C31" s="373"/>
      <c r="D31" s="372" t="str">
        <f>B17</f>
        <v>1-5</v>
      </c>
      <c r="E31" s="373"/>
      <c r="F31" s="111" t="str">
        <f>B18</f>
        <v>1-6</v>
      </c>
      <c r="G31" s="1"/>
      <c r="H31" s="372" t="str">
        <f>H16</f>
        <v>2-4</v>
      </c>
      <c r="I31" s="373"/>
      <c r="J31" s="372" t="str">
        <f>H17</f>
        <v>2-5</v>
      </c>
      <c r="K31" s="373"/>
      <c r="L31" s="111" t="str">
        <f>H18</f>
        <v>2-6</v>
      </c>
      <c r="M31" s="1"/>
      <c r="N31" s="372" t="str">
        <f>N16</f>
        <v>3-4</v>
      </c>
      <c r="O31" s="373"/>
      <c r="P31" s="372" t="str">
        <f>N17</f>
        <v>3-5</v>
      </c>
      <c r="Q31" s="373"/>
      <c r="R31" s="111" t="str">
        <f>N18</f>
        <v>3-6</v>
      </c>
      <c r="S31" s="1"/>
      <c r="T31" s="372" t="str">
        <f>T16</f>
        <v>4-4</v>
      </c>
      <c r="U31" s="373"/>
      <c r="V31" s="372" t="str">
        <f>T17</f>
        <v>4-5</v>
      </c>
      <c r="W31" s="373"/>
      <c r="X31" s="111" t="str">
        <f>T18</f>
        <v>4-6</v>
      </c>
    </row>
    <row r="32" spans="1:24" x14ac:dyDescent="0.4">
      <c r="A32" s="88"/>
      <c r="B32" s="374"/>
      <c r="C32" s="375"/>
      <c r="D32" s="374"/>
      <c r="E32" s="375"/>
      <c r="F32" s="380"/>
      <c r="G32" s="1"/>
      <c r="H32" s="374"/>
      <c r="I32" s="375"/>
      <c r="J32" s="374"/>
      <c r="K32" s="375"/>
      <c r="L32" s="380"/>
      <c r="M32" s="1"/>
      <c r="N32" s="374"/>
      <c r="O32" s="375"/>
      <c r="P32" s="374"/>
      <c r="Q32" s="375"/>
      <c r="R32" s="380"/>
      <c r="S32" s="1"/>
      <c r="T32" s="374"/>
      <c r="U32" s="375"/>
      <c r="V32" s="374"/>
      <c r="W32" s="375"/>
      <c r="X32" s="380"/>
    </row>
    <row r="33" spans="1:24" x14ac:dyDescent="0.4">
      <c r="A33" s="88"/>
      <c r="B33" s="376"/>
      <c r="C33" s="377"/>
      <c r="D33" s="376"/>
      <c r="E33" s="377"/>
      <c r="F33" s="381"/>
      <c r="G33" s="1"/>
      <c r="H33" s="376"/>
      <c r="I33" s="377"/>
      <c r="J33" s="376"/>
      <c r="K33" s="377"/>
      <c r="L33" s="381"/>
      <c r="M33" s="1"/>
      <c r="N33" s="376"/>
      <c r="O33" s="377"/>
      <c r="P33" s="376"/>
      <c r="Q33" s="377"/>
      <c r="R33" s="381"/>
      <c r="S33" s="1"/>
      <c r="T33" s="376"/>
      <c r="U33" s="377"/>
      <c r="V33" s="376"/>
      <c r="W33" s="377"/>
      <c r="X33" s="381"/>
    </row>
    <row r="34" spans="1:24" x14ac:dyDescent="0.4">
      <c r="A34" s="88"/>
      <c r="B34" s="376"/>
      <c r="C34" s="377"/>
      <c r="D34" s="376"/>
      <c r="E34" s="377"/>
      <c r="F34" s="381"/>
      <c r="G34" s="1"/>
      <c r="H34" s="376"/>
      <c r="I34" s="377"/>
      <c r="J34" s="376"/>
      <c r="K34" s="377"/>
      <c r="L34" s="381"/>
      <c r="M34" s="1"/>
      <c r="N34" s="376"/>
      <c r="O34" s="377"/>
      <c r="P34" s="376"/>
      <c r="Q34" s="377"/>
      <c r="R34" s="381"/>
      <c r="S34" s="1"/>
      <c r="T34" s="376"/>
      <c r="U34" s="377"/>
      <c r="V34" s="376"/>
      <c r="W34" s="377"/>
      <c r="X34" s="381"/>
    </row>
    <row r="35" spans="1:24" x14ac:dyDescent="0.4">
      <c r="A35" s="88"/>
      <c r="B35" s="376"/>
      <c r="C35" s="377"/>
      <c r="D35" s="376"/>
      <c r="E35" s="377"/>
      <c r="F35" s="381"/>
      <c r="G35" s="1"/>
      <c r="H35" s="376"/>
      <c r="I35" s="377"/>
      <c r="J35" s="376"/>
      <c r="K35" s="377"/>
      <c r="L35" s="381"/>
      <c r="M35" s="1"/>
      <c r="N35" s="376"/>
      <c r="O35" s="377"/>
      <c r="P35" s="376"/>
      <c r="Q35" s="377"/>
      <c r="R35" s="381"/>
      <c r="S35" s="1"/>
      <c r="T35" s="376"/>
      <c r="U35" s="377"/>
      <c r="V35" s="376"/>
      <c r="W35" s="377"/>
      <c r="X35" s="381"/>
    </row>
    <row r="36" spans="1:24" x14ac:dyDescent="0.4">
      <c r="A36" s="88"/>
      <c r="B36" s="376"/>
      <c r="C36" s="377"/>
      <c r="D36" s="376"/>
      <c r="E36" s="377"/>
      <c r="F36" s="381"/>
      <c r="G36" s="1"/>
      <c r="H36" s="376"/>
      <c r="I36" s="377"/>
      <c r="J36" s="376"/>
      <c r="K36" s="377"/>
      <c r="L36" s="381"/>
      <c r="M36" s="1"/>
      <c r="N36" s="376"/>
      <c r="O36" s="377"/>
      <c r="P36" s="376"/>
      <c r="Q36" s="377"/>
      <c r="R36" s="381"/>
      <c r="S36" s="1"/>
      <c r="T36" s="376"/>
      <c r="U36" s="377"/>
      <c r="V36" s="376"/>
      <c r="W36" s="377"/>
      <c r="X36" s="381"/>
    </row>
    <row r="37" spans="1:24" ht="19.5" thickBot="1" x14ac:dyDescent="0.45">
      <c r="A37" s="88"/>
      <c r="B37" s="378"/>
      <c r="C37" s="379"/>
      <c r="D37" s="378"/>
      <c r="E37" s="379"/>
      <c r="F37" s="382"/>
      <c r="G37" s="1"/>
      <c r="H37" s="378"/>
      <c r="I37" s="379"/>
      <c r="J37" s="378"/>
      <c r="K37" s="379"/>
      <c r="L37" s="382"/>
      <c r="M37" s="1"/>
      <c r="N37" s="378"/>
      <c r="O37" s="379"/>
      <c r="P37" s="378"/>
      <c r="Q37" s="379"/>
      <c r="R37" s="382"/>
      <c r="S37" s="1"/>
      <c r="T37" s="378"/>
      <c r="U37" s="379"/>
      <c r="V37" s="378"/>
      <c r="W37" s="379"/>
      <c r="X37" s="382"/>
    </row>
    <row r="38" spans="1:24" ht="20.45" customHeight="1" x14ac:dyDescent="0.4">
      <c r="A38" s="88"/>
      <c r="B38" s="372" t="str">
        <f>B19</f>
        <v>1-7</v>
      </c>
      <c r="C38" s="373"/>
      <c r="D38" s="372" t="str">
        <f>B20</f>
        <v>1-8</v>
      </c>
      <c r="E38" s="373"/>
      <c r="F38" s="111" t="str">
        <f>B21</f>
        <v>1-9</v>
      </c>
      <c r="G38" s="1"/>
      <c r="H38" s="372" t="str">
        <f>H19</f>
        <v>2-7</v>
      </c>
      <c r="I38" s="373"/>
      <c r="J38" s="372" t="str">
        <f>H20</f>
        <v>2-8</v>
      </c>
      <c r="K38" s="373"/>
      <c r="L38" s="111" t="str">
        <f>H21</f>
        <v>2-9</v>
      </c>
      <c r="M38" s="1"/>
      <c r="N38" s="372" t="str">
        <f>N19</f>
        <v>3-7</v>
      </c>
      <c r="O38" s="373"/>
      <c r="P38" s="372" t="str">
        <f>N20</f>
        <v>3-8</v>
      </c>
      <c r="Q38" s="373"/>
      <c r="R38" s="111" t="str">
        <f>N21</f>
        <v>3-9</v>
      </c>
      <c r="S38" s="1"/>
      <c r="T38" s="372" t="str">
        <f>T19</f>
        <v>4-7</v>
      </c>
      <c r="U38" s="373"/>
      <c r="V38" s="372" t="str">
        <f>T20</f>
        <v>4-8</v>
      </c>
      <c r="W38" s="373"/>
      <c r="X38" s="111" t="str">
        <f>T21</f>
        <v>4-9</v>
      </c>
    </row>
    <row r="39" spans="1:24" x14ac:dyDescent="0.4">
      <c r="A39" s="88"/>
      <c r="B39" s="386"/>
      <c r="C39" s="387"/>
      <c r="D39" s="386"/>
      <c r="E39" s="387"/>
      <c r="F39" s="383"/>
      <c r="G39" s="1"/>
      <c r="H39" s="386"/>
      <c r="I39" s="387"/>
      <c r="J39" s="386"/>
      <c r="K39" s="387"/>
      <c r="L39" s="383"/>
      <c r="M39" s="1"/>
      <c r="N39" s="386"/>
      <c r="O39" s="387"/>
      <c r="P39" s="386"/>
      <c r="Q39" s="387"/>
      <c r="R39" s="383"/>
      <c r="S39" s="1"/>
      <c r="T39" s="386"/>
      <c r="U39" s="387"/>
      <c r="V39" s="386"/>
      <c r="W39" s="387"/>
      <c r="X39" s="383"/>
    </row>
    <row r="40" spans="1:24" x14ac:dyDescent="0.4">
      <c r="A40" s="88"/>
      <c r="B40" s="388"/>
      <c r="C40" s="389"/>
      <c r="D40" s="388"/>
      <c r="E40" s="389"/>
      <c r="F40" s="384"/>
      <c r="G40" s="1"/>
      <c r="H40" s="388"/>
      <c r="I40" s="389"/>
      <c r="J40" s="388"/>
      <c r="K40" s="389"/>
      <c r="L40" s="384"/>
      <c r="M40" s="1"/>
      <c r="N40" s="388"/>
      <c r="O40" s="389"/>
      <c r="P40" s="388"/>
      <c r="Q40" s="389"/>
      <c r="R40" s="384"/>
      <c r="S40" s="1"/>
      <c r="T40" s="388"/>
      <c r="U40" s="389"/>
      <c r="V40" s="388"/>
      <c r="W40" s="389"/>
      <c r="X40" s="384"/>
    </row>
    <row r="41" spans="1:24" x14ac:dyDescent="0.4">
      <c r="A41" s="88"/>
      <c r="B41" s="388"/>
      <c r="C41" s="389"/>
      <c r="D41" s="388"/>
      <c r="E41" s="389"/>
      <c r="F41" s="384"/>
      <c r="G41" s="1"/>
      <c r="H41" s="388"/>
      <c r="I41" s="389"/>
      <c r="J41" s="388"/>
      <c r="K41" s="389"/>
      <c r="L41" s="384"/>
      <c r="M41" s="1"/>
      <c r="N41" s="388"/>
      <c r="O41" s="389"/>
      <c r="P41" s="388"/>
      <c r="Q41" s="389"/>
      <c r="R41" s="384"/>
      <c r="S41" s="1"/>
      <c r="T41" s="388"/>
      <c r="U41" s="389"/>
      <c r="V41" s="388"/>
      <c r="W41" s="389"/>
      <c r="X41" s="384"/>
    </row>
    <row r="42" spans="1:24" x14ac:dyDescent="0.4">
      <c r="A42" s="88"/>
      <c r="B42" s="388"/>
      <c r="C42" s="389"/>
      <c r="D42" s="388"/>
      <c r="E42" s="389"/>
      <c r="F42" s="384"/>
      <c r="G42" s="1"/>
      <c r="H42" s="388"/>
      <c r="I42" s="389"/>
      <c r="J42" s="388"/>
      <c r="K42" s="389"/>
      <c r="L42" s="384"/>
      <c r="M42" s="1"/>
      <c r="N42" s="388"/>
      <c r="O42" s="389"/>
      <c r="P42" s="388"/>
      <c r="Q42" s="389"/>
      <c r="R42" s="384"/>
      <c r="S42" s="1"/>
      <c r="T42" s="388"/>
      <c r="U42" s="389"/>
      <c r="V42" s="388"/>
      <c r="W42" s="389"/>
      <c r="X42" s="384"/>
    </row>
    <row r="43" spans="1:24" x14ac:dyDescent="0.4">
      <c r="A43" s="88"/>
      <c r="B43" s="388"/>
      <c r="C43" s="389"/>
      <c r="D43" s="388"/>
      <c r="E43" s="389"/>
      <c r="F43" s="384"/>
      <c r="G43" s="1"/>
      <c r="H43" s="388"/>
      <c r="I43" s="389"/>
      <c r="J43" s="388"/>
      <c r="K43" s="389"/>
      <c r="L43" s="384"/>
      <c r="M43" s="1"/>
      <c r="N43" s="388"/>
      <c r="O43" s="389"/>
      <c r="P43" s="388"/>
      <c r="Q43" s="389"/>
      <c r="R43" s="384"/>
      <c r="S43" s="1"/>
      <c r="T43" s="388"/>
      <c r="U43" s="389"/>
      <c r="V43" s="388"/>
      <c r="W43" s="389"/>
      <c r="X43" s="384"/>
    </row>
    <row r="44" spans="1:24" ht="19.5" thickBot="1" x14ac:dyDescent="0.45">
      <c r="A44" s="88"/>
      <c r="B44" s="390"/>
      <c r="C44" s="391"/>
      <c r="D44" s="390"/>
      <c r="E44" s="391"/>
      <c r="F44" s="385"/>
      <c r="H44" s="390"/>
      <c r="I44" s="391"/>
      <c r="J44" s="390"/>
      <c r="K44" s="391"/>
      <c r="L44" s="385"/>
      <c r="N44" s="390"/>
      <c r="O44" s="391"/>
      <c r="P44" s="390"/>
      <c r="Q44" s="391"/>
      <c r="R44" s="385"/>
      <c r="T44" s="390"/>
      <c r="U44" s="391"/>
      <c r="V44" s="390"/>
      <c r="W44" s="391"/>
      <c r="X44" s="385"/>
    </row>
  </sheetData>
  <mergeCells count="118">
    <mergeCell ref="R39:R44"/>
    <mergeCell ref="T39:U44"/>
    <mergeCell ref="V39:W44"/>
    <mergeCell ref="X39:X44"/>
    <mergeCell ref="T38:U38"/>
    <mergeCell ref="V38:W38"/>
    <mergeCell ref="B39:C44"/>
    <mergeCell ref="D39:E44"/>
    <mergeCell ref="F39:F44"/>
    <mergeCell ref="H39:I44"/>
    <mergeCell ref="J39:K44"/>
    <mergeCell ref="L39:L44"/>
    <mergeCell ref="N39:O44"/>
    <mergeCell ref="P39:Q44"/>
    <mergeCell ref="T32:U37"/>
    <mergeCell ref="V32:W37"/>
    <mergeCell ref="X32:X37"/>
    <mergeCell ref="B38:C38"/>
    <mergeCell ref="D38:E38"/>
    <mergeCell ref="H38:I38"/>
    <mergeCell ref="J38:K38"/>
    <mergeCell ref="N38:O38"/>
    <mergeCell ref="P38:Q38"/>
    <mergeCell ref="B32:C37"/>
    <mergeCell ref="D32:E37"/>
    <mergeCell ref="F32:F37"/>
    <mergeCell ref="H32:I37"/>
    <mergeCell ref="J32:K37"/>
    <mergeCell ref="L32:L37"/>
    <mergeCell ref="N32:O37"/>
    <mergeCell ref="P32:Q37"/>
    <mergeCell ref="R32:R37"/>
    <mergeCell ref="T25:U30"/>
    <mergeCell ref="V25:W30"/>
    <mergeCell ref="X25:X30"/>
    <mergeCell ref="B31:C31"/>
    <mergeCell ref="D31:E31"/>
    <mergeCell ref="H31:I31"/>
    <mergeCell ref="J31:K31"/>
    <mergeCell ref="N31:O31"/>
    <mergeCell ref="P31:Q31"/>
    <mergeCell ref="T31:U31"/>
    <mergeCell ref="V31:W31"/>
    <mergeCell ref="B25:C30"/>
    <mergeCell ref="D25:E30"/>
    <mergeCell ref="F25:F30"/>
    <mergeCell ref="H25:I30"/>
    <mergeCell ref="J25:K30"/>
    <mergeCell ref="L25:L30"/>
    <mergeCell ref="N25:O30"/>
    <mergeCell ref="P25:Q30"/>
    <mergeCell ref="R25:R30"/>
    <mergeCell ref="C23:F23"/>
    <mergeCell ref="I23:L23"/>
    <mergeCell ref="O23:R23"/>
    <mergeCell ref="U23:X23"/>
    <mergeCell ref="B24:C24"/>
    <mergeCell ref="D24:E24"/>
    <mergeCell ref="H24:I24"/>
    <mergeCell ref="J24:K24"/>
    <mergeCell ref="N24:O24"/>
    <mergeCell ref="P24:Q24"/>
    <mergeCell ref="T24:U24"/>
    <mergeCell ref="V24:W24"/>
    <mergeCell ref="D20:E20"/>
    <mergeCell ref="J20:K20"/>
    <mergeCell ref="P20:Q20"/>
    <mergeCell ref="V20:W20"/>
    <mergeCell ref="D21:E21"/>
    <mergeCell ref="J21:K21"/>
    <mergeCell ref="P21:Q21"/>
    <mergeCell ref="V21:W21"/>
    <mergeCell ref="D18:E18"/>
    <mergeCell ref="J18:K18"/>
    <mergeCell ref="P18:Q18"/>
    <mergeCell ref="V18:W18"/>
    <mergeCell ref="D19:E19"/>
    <mergeCell ref="J19:K19"/>
    <mergeCell ref="P19:Q19"/>
    <mergeCell ref="V19:W19"/>
    <mergeCell ref="D16:E16"/>
    <mergeCell ref="J16:K16"/>
    <mergeCell ref="P16:Q16"/>
    <mergeCell ref="V16:W16"/>
    <mergeCell ref="D17:E17"/>
    <mergeCell ref="J17:K17"/>
    <mergeCell ref="P17:Q17"/>
    <mergeCell ref="V17:W17"/>
    <mergeCell ref="D14:E14"/>
    <mergeCell ref="J14:K14"/>
    <mergeCell ref="P14:Q14"/>
    <mergeCell ref="V14:W14"/>
    <mergeCell ref="D15:E15"/>
    <mergeCell ref="J15:K15"/>
    <mergeCell ref="P15:Q15"/>
    <mergeCell ref="V15:W15"/>
    <mergeCell ref="D13:E13"/>
    <mergeCell ref="J13:K13"/>
    <mergeCell ref="P13:Q13"/>
    <mergeCell ref="V13:W13"/>
    <mergeCell ref="B5:C9"/>
    <mergeCell ref="E5:F5"/>
    <mergeCell ref="E6:F6"/>
    <mergeCell ref="E7:F7"/>
    <mergeCell ref="E8:F8"/>
    <mergeCell ref="E9:F9"/>
    <mergeCell ref="B2:F2"/>
    <mergeCell ref="H2:L2"/>
    <mergeCell ref="N2:R2"/>
    <mergeCell ref="T2:X2"/>
    <mergeCell ref="B3:F3"/>
    <mergeCell ref="H3:L3"/>
    <mergeCell ref="N3:R3"/>
    <mergeCell ref="T3:X3"/>
    <mergeCell ref="D12:E12"/>
    <mergeCell ref="J12:K12"/>
    <mergeCell ref="P12:Q12"/>
    <mergeCell ref="V12:W12"/>
  </mergeCells>
  <phoneticPr fontId="1"/>
  <pageMargins left="0.7" right="0.7" top="0.75" bottom="0.75" header="0.3" footer="0.3"/>
  <pageSetup paperSize="9" scale="8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6625" r:id="rId4" name="Check Box 1">
              <controlPr defaultSize="0" autoFill="0" autoLine="0" autoPict="0">
                <anchor moveWithCells="1">
                  <from>
                    <xdr:col>3</xdr:col>
                    <xdr:colOff>0</xdr:colOff>
                    <xdr:row>6</xdr:row>
                    <xdr:rowOff>0</xdr:rowOff>
                  </from>
                  <to>
                    <xdr:col>4</xdr:col>
                    <xdr:colOff>0</xdr:colOff>
                    <xdr:row>7</xdr:row>
                    <xdr:rowOff>0</xdr:rowOff>
                  </to>
                </anchor>
              </controlPr>
            </control>
          </mc:Choice>
        </mc:AlternateContent>
        <mc:AlternateContent xmlns:mc="http://schemas.openxmlformats.org/markup-compatibility/2006">
          <mc:Choice Requires="x14">
            <control shapeId="26626" r:id="rId5" name="Check Box 2">
              <controlPr defaultSize="0" autoFill="0" autoLine="0" autoPict="0">
                <anchor moveWithCells="1">
                  <from>
                    <xdr:col>3</xdr:col>
                    <xdr:colOff>0</xdr:colOff>
                    <xdr:row>7</xdr:row>
                    <xdr:rowOff>0</xdr:rowOff>
                  </from>
                  <to>
                    <xdr:col>4</xdr:col>
                    <xdr:colOff>0</xdr:colOff>
                    <xdr:row>8</xdr:row>
                    <xdr:rowOff>0</xdr:rowOff>
                  </to>
                </anchor>
              </controlPr>
            </control>
          </mc:Choice>
        </mc:AlternateContent>
        <mc:AlternateContent xmlns:mc="http://schemas.openxmlformats.org/markup-compatibility/2006">
          <mc:Choice Requires="x14">
            <control shapeId="26627" r:id="rId6" name="Check Box 3">
              <controlPr defaultSize="0" autoFill="0" autoLine="0" autoPict="0">
                <anchor moveWithCells="1">
                  <from>
                    <xdr:col>3</xdr:col>
                    <xdr:colOff>0</xdr:colOff>
                    <xdr:row>8</xdr:row>
                    <xdr:rowOff>0</xdr:rowOff>
                  </from>
                  <to>
                    <xdr:col>4</xdr:col>
                    <xdr:colOff>0</xdr:colOff>
                    <xdr:row>9</xdr:row>
                    <xdr:rowOff>38100</xdr:rowOff>
                  </to>
                </anchor>
              </controlPr>
            </control>
          </mc:Choice>
        </mc:AlternateContent>
        <mc:AlternateContent xmlns:mc="http://schemas.openxmlformats.org/markup-compatibility/2006">
          <mc:Choice Requires="x14">
            <control shapeId="26628" r:id="rId7" name="Check Box 4">
              <controlPr defaultSize="0" autoFill="0" autoLine="0" autoPict="0">
                <anchor moveWithCells="1">
                  <from>
                    <xdr:col>3</xdr:col>
                    <xdr:colOff>0</xdr:colOff>
                    <xdr:row>4</xdr:row>
                    <xdr:rowOff>0</xdr:rowOff>
                  </from>
                  <to>
                    <xdr:col>4</xdr:col>
                    <xdr:colOff>0</xdr:colOff>
                    <xdr:row>5</xdr:row>
                    <xdr:rowOff>0</xdr:rowOff>
                  </to>
                </anchor>
              </controlPr>
            </control>
          </mc:Choice>
        </mc:AlternateContent>
        <mc:AlternateContent xmlns:mc="http://schemas.openxmlformats.org/markup-compatibility/2006">
          <mc:Choice Requires="x14">
            <control shapeId="26629" r:id="rId8" name="Check Box 5">
              <controlPr defaultSize="0" autoFill="0" autoLine="0" autoPict="0">
                <anchor moveWithCells="1">
                  <from>
                    <xdr:col>3</xdr:col>
                    <xdr:colOff>0</xdr:colOff>
                    <xdr:row>5</xdr:row>
                    <xdr:rowOff>0</xdr:rowOff>
                  </from>
                  <to>
                    <xdr:col>4</xdr:col>
                    <xdr:colOff>0</xdr:colOff>
                    <xdr:row>6</xdr:row>
                    <xdr:rowOff>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AEEBEA-7CCF-4F42-A859-942A82852B5B}">
  <dimension ref="A1:X44"/>
  <sheetViews>
    <sheetView showGridLines="0" zoomScale="70" zoomScaleNormal="70" workbookViewId="0">
      <selection activeCell="I7" sqref="I7"/>
    </sheetView>
  </sheetViews>
  <sheetFormatPr defaultRowHeight="18.75" x14ac:dyDescent="0.4"/>
  <cols>
    <col min="1" max="1" width="1.5" style="112" customWidth="1"/>
    <col min="2" max="2" width="5.75" customWidth="1"/>
    <col min="3" max="3" width="24" customWidth="1"/>
    <col min="4" max="4" width="4.875" customWidth="1"/>
    <col min="5" max="5" width="24" customWidth="1"/>
    <col min="6" max="6" width="27.625" customWidth="1"/>
    <col min="7" max="7" width="1.5" customWidth="1"/>
    <col min="8" max="8" width="5.75" customWidth="1"/>
    <col min="9" max="9" width="24" customWidth="1"/>
    <col min="10" max="10" width="4.875" customWidth="1"/>
    <col min="11" max="11" width="24" customWidth="1"/>
    <col min="12" max="12" width="27.625" customWidth="1"/>
    <col min="13" max="13" width="1.5" customWidth="1"/>
    <col min="14" max="14" width="5.75" customWidth="1"/>
    <col min="15" max="15" width="24" customWidth="1"/>
    <col min="16" max="16" width="4.875" customWidth="1"/>
    <col min="17" max="17" width="24" customWidth="1"/>
    <col min="18" max="18" width="27.625" customWidth="1"/>
    <col min="19" max="19" width="1.5" customWidth="1"/>
    <col min="20" max="20" width="5.75" customWidth="1"/>
    <col min="21" max="21" width="24" customWidth="1"/>
    <col min="22" max="22" width="4.875" customWidth="1"/>
    <col min="23" max="23" width="24" customWidth="1"/>
    <col min="24" max="24" width="27.625" customWidth="1"/>
  </cols>
  <sheetData>
    <row r="1" spans="1:24" ht="11.45" customHeight="1" x14ac:dyDescent="0.4">
      <c r="A1" s="88"/>
      <c r="B1" s="1"/>
      <c r="C1" s="1"/>
      <c r="D1" s="1"/>
      <c r="E1" s="1"/>
      <c r="F1" s="1"/>
      <c r="G1" s="1"/>
      <c r="H1" s="1"/>
      <c r="I1" s="1"/>
      <c r="J1" s="1"/>
      <c r="K1" s="1"/>
      <c r="L1" s="1"/>
      <c r="M1" s="1"/>
      <c r="N1" s="1"/>
      <c r="O1" s="1"/>
      <c r="P1" s="1"/>
      <c r="Q1" s="1"/>
      <c r="R1" s="1"/>
      <c r="S1" s="1"/>
      <c r="T1" s="1"/>
      <c r="U1" s="1"/>
      <c r="V1" s="1"/>
      <c r="W1" s="1"/>
      <c r="X1" s="1"/>
    </row>
    <row r="2" spans="1:24" ht="19.5" x14ac:dyDescent="0.4">
      <c r="A2" s="88"/>
      <c r="B2" s="348" t="s">
        <v>174</v>
      </c>
      <c r="C2" s="348"/>
      <c r="D2" s="348"/>
      <c r="E2" s="348"/>
      <c r="F2" s="348"/>
      <c r="G2" s="1"/>
      <c r="H2" s="349"/>
      <c r="I2" s="349"/>
      <c r="J2" s="349"/>
      <c r="K2" s="349"/>
      <c r="L2" s="349"/>
      <c r="M2" s="1"/>
      <c r="N2" s="349"/>
      <c r="O2" s="349"/>
      <c r="P2" s="349"/>
      <c r="Q2" s="349"/>
      <c r="R2" s="349"/>
      <c r="S2" s="1"/>
      <c r="T2" s="349"/>
      <c r="U2" s="349"/>
      <c r="V2" s="349"/>
      <c r="W2" s="349"/>
      <c r="X2" s="349"/>
    </row>
    <row r="3" spans="1:24" ht="35.450000000000003" customHeight="1" x14ac:dyDescent="0.4">
      <c r="A3" s="88"/>
      <c r="B3" s="350" t="s">
        <v>112</v>
      </c>
      <c r="C3" s="350"/>
      <c r="D3" s="350"/>
      <c r="E3" s="350"/>
      <c r="F3" s="350"/>
      <c r="G3" s="1"/>
      <c r="H3" s="350"/>
      <c r="I3" s="350"/>
      <c r="J3" s="350"/>
      <c r="K3" s="350"/>
      <c r="L3" s="350"/>
      <c r="M3" s="1"/>
      <c r="N3" s="350"/>
      <c r="O3" s="350"/>
      <c r="P3" s="350"/>
      <c r="Q3" s="350"/>
      <c r="R3" s="350"/>
      <c r="S3" s="1"/>
      <c r="T3" s="350"/>
      <c r="U3" s="350"/>
      <c r="V3" s="350"/>
      <c r="W3" s="350"/>
      <c r="X3" s="350"/>
    </row>
    <row r="4" spans="1:24" ht="19.5" thickBot="1" x14ac:dyDescent="0.45">
      <c r="A4" s="88"/>
      <c r="B4" s="1"/>
      <c r="C4" s="1"/>
      <c r="D4" s="1"/>
      <c r="E4" s="89"/>
      <c r="F4" s="89"/>
      <c r="G4" s="1"/>
      <c r="M4" s="1"/>
      <c r="S4" s="1"/>
    </row>
    <row r="5" spans="1:24" x14ac:dyDescent="0.4">
      <c r="A5" s="88"/>
      <c r="B5" s="355" t="s">
        <v>113</v>
      </c>
      <c r="C5" s="356"/>
      <c r="D5" s="90" t="b">
        <v>1</v>
      </c>
      <c r="E5" s="361" t="s">
        <v>114</v>
      </c>
      <c r="F5" s="362"/>
      <c r="G5" s="1"/>
      <c r="M5" s="1"/>
      <c r="S5" s="1"/>
    </row>
    <row r="6" spans="1:24" x14ac:dyDescent="0.4">
      <c r="A6" s="88"/>
      <c r="B6" s="357"/>
      <c r="C6" s="358"/>
      <c r="D6" s="91" t="b">
        <v>1</v>
      </c>
      <c r="E6" s="363" t="s">
        <v>115</v>
      </c>
      <c r="F6" s="364"/>
      <c r="G6" s="1"/>
      <c r="M6" s="1"/>
      <c r="S6" s="1"/>
    </row>
    <row r="7" spans="1:24" x14ac:dyDescent="0.4">
      <c r="A7" s="88"/>
      <c r="B7" s="357"/>
      <c r="C7" s="358"/>
      <c r="D7" s="91" t="b">
        <v>1</v>
      </c>
      <c r="E7" s="365" t="s">
        <v>116</v>
      </c>
      <c r="F7" s="366"/>
      <c r="G7" s="1"/>
      <c r="M7" s="1"/>
      <c r="S7" s="1"/>
    </row>
    <row r="8" spans="1:24" x14ac:dyDescent="0.4">
      <c r="A8" s="88"/>
      <c r="B8" s="357"/>
      <c r="C8" s="358"/>
      <c r="D8" s="91" t="b">
        <v>1</v>
      </c>
      <c r="E8" s="365" t="s">
        <v>117</v>
      </c>
      <c r="F8" s="366"/>
      <c r="G8" s="1"/>
      <c r="M8" s="1"/>
      <c r="S8" s="1"/>
    </row>
    <row r="9" spans="1:24" ht="19.5" thickBot="1" x14ac:dyDescent="0.45">
      <c r="A9" s="88"/>
      <c r="B9" s="359"/>
      <c r="C9" s="360"/>
      <c r="D9" s="92" t="b">
        <v>1</v>
      </c>
      <c r="E9" s="367" t="s">
        <v>118</v>
      </c>
      <c r="F9" s="368"/>
      <c r="G9" s="1"/>
      <c r="M9" s="1"/>
      <c r="S9" s="1"/>
    </row>
    <row r="10" spans="1:24" ht="19.5" thickBot="1" x14ac:dyDescent="0.45">
      <c r="A10" s="88"/>
      <c r="B10" s="1"/>
      <c r="C10" s="1"/>
      <c r="D10" s="1"/>
      <c r="E10" s="89"/>
      <c r="F10" s="89"/>
      <c r="G10" s="1"/>
      <c r="M10" s="1"/>
      <c r="S10" s="1"/>
    </row>
    <row r="11" spans="1:24" ht="19.5" thickBot="1" x14ac:dyDescent="0.45">
      <c r="A11" s="88"/>
      <c r="B11" s="93">
        <v>1</v>
      </c>
      <c r="C11" s="273" t="s">
        <v>133</v>
      </c>
      <c r="D11" s="95"/>
      <c r="E11" s="96"/>
      <c r="F11" s="97"/>
      <c r="G11" s="1"/>
      <c r="H11" s="93">
        <f>B11+1</f>
        <v>2</v>
      </c>
      <c r="I11" s="273" t="s">
        <v>134</v>
      </c>
      <c r="J11" s="95"/>
      <c r="K11" s="96"/>
      <c r="L11" s="97"/>
      <c r="M11" s="1"/>
      <c r="N11" s="93">
        <f>H11+1</f>
        <v>3</v>
      </c>
      <c r="O11" s="273" t="s">
        <v>135</v>
      </c>
      <c r="P11" s="95"/>
      <c r="Q11" s="96"/>
      <c r="R11" s="97"/>
      <c r="S11" s="1"/>
      <c r="T11" s="93">
        <f>N11+1</f>
        <v>4</v>
      </c>
      <c r="U11" s="273" t="s">
        <v>136</v>
      </c>
      <c r="V11" s="95"/>
      <c r="W11" s="96"/>
      <c r="X11" s="97"/>
    </row>
    <row r="12" spans="1:24" ht="37.5" x14ac:dyDescent="0.4">
      <c r="A12" s="88"/>
      <c r="B12" s="98" t="s">
        <v>119</v>
      </c>
      <c r="C12" s="99" t="s">
        <v>120</v>
      </c>
      <c r="D12" s="351" t="s">
        <v>121</v>
      </c>
      <c r="E12" s="352"/>
      <c r="F12" s="100" t="s">
        <v>122</v>
      </c>
      <c r="G12" s="1"/>
      <c r="H12" s="98" t="s">
        <v>119</v>
      </c>
      <c r="I12" s="99" t="s">
        <v>120</v>
      </c>
      <c r="J12" s="351" t="s">
        <v>121</v>
      </c>
      <c r="K12" s="352"/>
      <c r="L12" s="100" t="s">
        <v>122</v>
      </c>
      <c r="M12" s="1"/>
      <c r="N12" s="98" t="s">
        <v>119</v>
      </c>
      <c r="O12" s="99" t="s">
        <v>120</v>
      </c>
      <c r="P12" s="351" t="s">
        <v>121</v>
      </c>
      <c r="Q12" s="352"/>
      <c r="R12" s="100" t="s">
        <v>122</v>
      </c>
      <c r="S12" s="1"/>
      <c r="T12" s="98" t="s">
        <v>119</v>
      </c>
      <c r="U12" s="99" t="s">
        <v>120</v>
      </c>
      <c r="V12" s="351" t="s">
        <v>121</v>
      </c>
      <c r="W12" s="352"/>
      <c r="X12" s="100" t="s">
        <v>122</v>
      </c>
    </row>
    <row r="13" spans="1:24" x14ac:dyDescent="0.4">
      <c r="A13" s="88">
        <v>1</v>
      </c>
      <c r="B13" s="101" t="str">
        <f>B$11&amp;"-"&amp;$A13</f>
        <v>1-1</v>
      </c>
      <c r="C13" s="271" t="s">
        <v>166</v>
      </c>
      <c r="D13" s="392" t="s">
        <v>139</v>
      </c>
      <c r="E13" s="393"/>
      <c r="F13" s="274" t="s">
        <v>175</v>
      </c>
      <c r="G13" s="1"/>
      <c r="H13" s="101" t="str">
        <f>H$11&amp;"-"&amp;$A13</f>
        <v>2-1</v>
      </c>
      <c r="I13" s="271" t="s">
        <v>168</v>
      </c>
      <c r="J13" s="392" t="s">
        <v>141</v>
      </c>
      <c r="K13" s="393"/>
      <c r="L13" s="274" t="s">
        <v>175</v>
      </c>
      <c r="M13" s="1"/>
      <c r="N13" s="101" t="str">
        <f>N$11&amp;"-"&amp;$A13</f>
        <v>3-1</v>
      </c>
      <c r="O13" s="271" t="s">
        <v>170</v>
      </c>
      <c r="P13" s="392" t="s">
        <v>140</v>
      </c>
      <c r="Q13" s="393"/>
      <c r="R13" s="274" t="s">
        <v>175</v>
      </c>
      <c r="S13" s="1"/>
      <c r="T13" s="101" t="str">
        <f>T$11&amp;"-"&amp;$A13</f>
        <v>4-1</v>
      </c>
      <c r="U13" s="271" t="s">
        <v>172</v>
      </c>
      <c r="V13" s="392" t="s">
        <v>142</v>
      </c>
      <c r="W13" s="393"/>
      <c r="X13" s="274" t="s">
        <v>175</v>
      </c>
    </row>
    <row r="14" spans="1:24" x14ac:dyDescent="0.4">
      <c r="A14" s="88">
        <f>A13+1</f>
        <v>2</v>
      </c>
      <c r="B14" s="101" t="str">
        <f t="shared" ref="B14:B21" si="0">B$11&amp;"-"&amp;$A14</f>
        <v>1-2</v>
      </c>
      <c r="C14" s="272" t="s">
        <v>167</v>
      </c>
      <c r="D14" s="394" t="s">
        <v>177</v>
      </c>
      <c r="E14" s="393"/>
      <c r="F14" s="275" t="s">
        <v>176</v>
      </c>
      <c r="G14" s="1"/>
      <c r="H14" s="101" t="str">
        <f t="shared" ref="H14:H21" si="1">H$11&amp;"-"&amp;$A14</f>
        <v>2-2</v>
      </c>
      <c r="I14" s="272" t="s">
        <v>169</v>
      </c>
      <c r="J14" s="394" t="s">
        <v>178</v>
      </c>
      <c r="K14" s="393"/>
      <c r="L14" s="275" t="s">
        <v>176</v>
      </c>
      <c r="M14" s="1"/>
      <c r="N14" s="101" t="str">
        <f t="shared" ref="N14:N21" si="2">N$11&amp;"-"&amp;$A14</f>
        <v>3-2</v>
      </c>
      <c r="O14" s="272" t="s">
        <v>171</v>
      </c>
      <c r="P14" s="394" t="s">
        <v>179</v>
      </c>
      <c r="Q14" s="393"/>
      <c r="R14" s="275" t="s">
        <v>176</v>
      </c>
      <c r="S14" s="1"/>
      <c r="T14" s="101" t="str">
        <f t="shared" ref="T14:T21" si="3">T$11&amp;"-"&amp;$A14</f>
        <v>4-2</v>
      </c>
      <c r="U14" s="272" t="s">
        <v>173</v>
      </c>
      <c r="V14" s="394" t="s">
        <v>180</v>
      </c>
      <c r="W14" s="393"/>
      <c r="X14" s="275" t="s">
        <v>176</v>
      </c>
    </row>
    <row r="15" spans="1:24" x14ac:dyDescent="0.4">
      <c r="A15" s="88">
        <f t="shared" ref="A15:A22" si="4">A14+1</f>
        <v>3</v>
      </c>
      <c r="B15" s="101" t="str">
        <f t="shared" si="0"/>
        <v>1-3</v>
      </c>
      <c r="C15" s="102"/>
      <c r="D15" s="353"/>
      <c r="E15" s="354"/>
      <c r="F15" s="103"/>
      <c r="G15" s="1"/>
      <c r="H15" s="101" t="str">
        <f t="shared" si="1"/>
        <v>2-3</v>
      </c>
      <c r="I15" s="102"/>
      <c r="J15" s="353"/>
      <c r="K15" s="354"/>
      <c r="L15" s="103"/>
      <c r="M15" s="1"/>
      <c r="N15" s="101" t="str">
        <f t="shared" si="2"/>
        <v>3-3</v>
      </c>
      <c r="O15" s="102"/>
      <c r="P15" s="353"/>
      <c r="Q15" s="354"/>
      <c r="R15" s="103"/>
      <c r="S15" s="1"/>
      <c r="T15" s="101" t="str">
        <f t="shared" si="3"/>
        <v>4-3</v>
      </c>
      <c r="U15" s="102"/>
      <c r="V15" s="353"/>
      <c r="W15" s="354"/>
      <c r="X15" s="103"/>
    </row>
    <row r="16" spans="1:24" x14ac:dyDescent="0.4">
      <c r="A16" s="88">
        <f t="shared" si="4"/>
        <v>4</v>
      </c>
      <c r="B16" s="101" t="str">
        <f t="shared" si="0"/>
        <v>1-4</v>
      </c>
      <c r="C16" s="102"/>
      <c r="D16" s="353"/>
      <c r="E16" s="354"/>
      <c r="F16" s="103"/>
      <c r="G16" s="1"/>
      <c r="H16" s="101" t="str">
        <f t="shared" si="1"/>
        <v>2-4</v>
      </c>
      <c r="I16" s="102"/>
      <c r="J16" s="353"/>
      <c r="K16" s="354"/>
      <c r="L16" s="103"/>
      <c r="M16" s="1"/>
      <c r="N16" s="101" t="str">
        <f t="shared" si="2"/>
        <v>3-4</v>
      </c>
      <c r="O16" s="102"/>
      <c r="P16" s="353"/>
      <c r="Q16" s="354"/>
      <c r="R16" s="103"/>
      <c r="S16" s="1"/>
      <c r="T16" s="101" t="str">
        <f t="shared" si="3"/>
        <v>4-4</v>
      </c>
      <c r="U16" s="102"/>
      <c r="V16" s="353"/>
      <c r="W16" s="354"/>
      <c r="X16" s="103"/>
    </row>
    <row r="17" spans="1:24" x14ac:dyDescent="0.4">
      <c r="A17" s="88">
        <f t="shared" si="4"/>
        <v>5</v>
      </c>
      <c r="B17" s="101" t="str">
        <f t="shared" si="0"/>
        <v>1-5</v>
      </c>
      <c r="C17" s="104"/>
      <c r="D17" s="353"/>
      <c r="E17" s="354"/>
      <c r="F17" s="105"/>
      <c r="G17" s="1"/>
      <c r="H17" s="101" t="str">
        <f t="shared" si="1"/>
        <v>2-5</v>
      </c>
      <c r="I17" s="104"/>
      <c r="J17" s="353"/>
      <c r="K17" s="354"/>
      <c r="L17" s="105"/>
      <c r="M17" s="1"/>
      <c r="N17" s="101" t="str">
        <f t="shared" si="2"/>
        <v>3-5</v>
      </c>
      <c r="O17" s="104"/>
      <c r="P17" s="353"/>
      <c r="Q17" s="354"/>
      <c r="R17" s="105"/>
      <c r="S17" s="1"/>
      <c r="T17" s="101" t="str">
        <f t="shared" si="3"/>
        <v>4-5</v>
      </c>
      <c r="U17" s="104"/>
      <c r="V17" s="353"/>
      <c r="W17" s="354"/>
      <c r="X17" s="105"/>
    </row>
    <row r="18" spans="1:24" x14ac:dyDescent="0.4">
      <c r="A18" s="88">
        <f t="shared" si="4"/>
        <v>6</v>
      </c>
      <c r="B18" s="101" t="str">
        <f t="shared" si="0"/>
        <v>1-6</v>
      </c>
      <c r="C18" s="104"/>
      <c r="D18" s="353"/>
      <c r="E18" s="354"/>
      <c r="F18" s="105"/>
      <c r="G18" s="1"/>
      <c r="H18" s="101" t="str">
        <f t="shared" si="1"/>
        <v>2-6</v>
      </c>
      <c r="I18" s="104"/>
      <c r="J18" s="353"/>
      <c r="K18" s="354"/>
      <c r="L18" s="105"/>
      <c r="M18" s="1"/>
      <c r="N18" s="101" t="str">
        <f t="shared" si="2"/>
        <v>3-6</v>
      </c>
      <c r="O18" s="104"/>
      <c r="P18" s="353"/>
      <c r="Q18" s="354"/>
      <c r="R18" s="105"/>
      <c r="S18" s="1"/>
      <c r="T18" s="101" t="str">
        <f t="shared" si="3"/>
        <v>4-6</v>
      </c>
      <c r="U18" s="104"/>
      <c r="V18" s="353"/>
      <c r="W18" s="354"/>
      <c r="X18" s="105"/>
    </row>
    <row r="19" spans="1:24" x14ac:dyDescent="0.4">
      <c r="A19" s="88">
        <f t="shared" si="4"/>
        <v>7</v>
      </c>
      <c r="B19" s="101" t="str">
        <f t="shared" si="0"/>
        <v>1-7</v>
      </c>
      <c r="C19" s="106"/>
      <c r="D19" s="353"/>
      <c r="E19" s="354"/>
      <c r="F19" s="107"/>
      <c r="G19" s="1"/>
      <c r="H19" s="101" t="str">
        <f t="shared" si="1"/>
        <v>2-7</v>
      </c>
      <c r="I19" s="106"/>
      <c r="J19" s="353"/>
      <c r="K19" s="354"/>
      <c r="L19" s="107"/>
      <c r="M19" s="1"/>
      <c r="N19" s="101" t="str">
        <f t="shared" si="2"/>
        <v>3-7</v>
      </c>
      <c r="O19" s="106"/>
      <c r="P19" s="353"/>
      <c r="Q19" s="354"/>
      <c r="R19" s="107"/>
      <c r="S19" s="1"/>
      <c r="T19" s="101" t="str">
        <f t="shared" si="3"/>
        <v>4-7</v>
      </c>
      <c r="U19" s="106"/>
      <c r="V19" s="353"/>
      <c r="W19" s="354"/>
      <c r="X19" s="107"/>
    </row>
    <row r="20" spans="1:24" x14ac:dyDescent="0.4">
      <c r="A20" s="88">
        <f t="shared" si="4"/>
        <v>8</v>
      </c>
      <c r="B20" s="101" t="str">
        <f t="shared" si="0"/>
        <v>1-8</v>
      </c>
      <c r="C20" s="106"/>
      <c r="D20" s="353"/>
      <c r="E20" s="354"/>
      <c r="F20" s="107"/>
      <c r="G20" s="1"/>
      <c r="H20" s="101" t="str">
        <f t="shared" si="1"/>
        <v>2-8</v>
      </c>
      <c r="I20" s="106"/>
      <c r="J20" s="353"/>
      <c r="K20" s="354"/>
      <c r="L20" s="107"/>
      <c r="M20" s="1"/>
      <c r="N20" s="101" t="str">
        <f t="shared" si="2"/>
        <v>3-8</v>
      </c>
      <c r="O20" s="106"/>
      <c r="P20" s="353"/>
      <c r="Q20" s="354"/>
      <c r="R20" s="107"/>
      <c r="S20" s="1"/>
      <c r="T20" s="101" t="str">
        <f t="shared" si="3"/>
        <v>4-8</v>
      </c>
      <c r="U20" s="106"/>
      <c r="V20" s="353"/>
      <c r="W20" s="354"/>
      <c r="X20" s="107"/>
    </row>
    <row r="21" spans="1:24" ht="19.5" thickBot="1" x14ac:dyDescent="0.45">
      <c r="A21" s="88">
        <f t="shared" si="4"/>
        <v>9</v>
      </c>
      <c r="B21" s="108" t="str">
        <f t="shared" si="0"/>
        <v>1-9</v>
      </c>
      <c r="C21" s="109"/>
      <c r="D21" s="369"/>
      <c r="E21" s="370"/>
      <c r="F21" s="110"/>
      <c r="G21" s="1"/>
      <c r="H21" s="108" t="str">
        <f t="shared" si="1"/>
        <v>2-9</v>
      </c>
      <c r="I21" s="109"/>
      <c r="J21" s="369"/>
      <c r="K21" s="370"/>
      <c r="L21" s="110"/>
      <c r="M21" s="1"/>
      <c r="N21" s="108" t="str">
        <f t="shared" si="2"/>
        <v>3-9</v>
      </c>
      <c r="O21" s="109"/>
      <c r="P21" s="369"/>
      <c r="Q21" s="370"/>
      <c r="R21" s="110"/>
      <c r="S21" s="1"/>
      <c r="T21" s="108" t="str">
        <f t="shared" si="3"/>
        <v>4-9</v>
      </c>
      <c r="U21" s="109"/>
      <c r="V21" s="369"/>
      <c r="W21" s="370"/>
      <c r="X21" s="110"/>
    </row>
    <row r="22" spans="1:24" ht="4.9000000000000004" customHeight="1" x14ac:dyDescent="0.4">
      <c r="A22" s="88">
        <f t="shared" si="4"/>
        <v>10</v>
      </c>
      <c r="B22" s="1"/>
      <c r="C22" s="1"/>
      <c r="D22" s="1"/>
      <c r="E22" s="1"/>
      <c r="F22" s="1"/>
      <c r="G22" s="1"/>
      <c r="H22" s="1"/>
      <c r="I22" s="1"/>
      <c r="J22" s="1"/>
      <c r="K22" s="1"/>
      <c r="L22" s="1"/>
      <c r="M22" s="1"/>
      <c r="N22" s="1"/>
      <c r="O22" s="1"/>
      <c r="P22" s="1"/>
      <c r="Q22" s="1"/>
      <c r="R22" s="1"/>
      <c r="S22" s="1"/>
      <c r="T22" s="1"/>
      <c r="U22" s="1"/>
      <c r="V22" s="1"/>
      <c r="W22" s="1"/>
      <c r="X22" s="1"/>
    </row>
    <row r="23" spans="1:24" ht="19.5" thickBot="1" x14ac:dyDescent="0.45">
      <c r="A23" s="88"/>
      <c r="B23" s="1"/>
      <c r="C23" s="371" t="s">
        <v>123</v>
      </c>
      <c r="D23" s="371"/>
      <c r="E23" s="371"/>
      <c r="F23" s="371"/>
      <c r="G23" s="1"/>
      <c r="H23" s="1"/>
      <c r="I23" s="371" t="s">
        <v>123</v>
      </c>
      <c r="J23" s="371"/>
      <c r="K23" s="371"/>
      <c r="L23" s="371"/>
      <c r="M23" s="1"/>
      <c r="N23" s="1"/>
      <c r="O23" s="371" t="s">
        <v>123</v>
      </c>
      <c r="P23" s="371"/>
      <c r="Q23" s="371"/>
      <c r="R23" s="371"/>
      <c r="S23" s="1"/>
      <c r="T23" s="1"/>
      <c r="U23" s="371" t="s">
        <v>123</v>
      </c>
      <c r="V23" s="371"/>
      <c r="W23" s="371"/>
      <c r="X23" s="371"/>
    </row>
    <row r="24" spans="1:24" ht="20.45" customHeight="1" x14ac:dyDescent="0.4">
      <c r="A24" s="88"/>
      <c r="B24" s="372" t="str">
        <f>B13</f>
        <v>1-1</v>
      </c>
      <c r="C24" s="373"/>
      <c r="D24" s="372" t="str">
        <f>B14</f>
        <v>1-2</v>
      </c>
      <c r="E24" s="373"/>
      <c r="F24" s="111" t="str">
        <f>B15</f>
        <v>1-3</v>
      </c>
      <c r="G24" s="1"/>
      <c r="H24" s="372" t="str">
        <f>H13</f>
        <v>2-1</v>
      </c>
      <c r="I24" s="373"/>
      <c r="J24" s="372" t="str">
        <f>H14</f>
        <v>2-2</v>
      </c>
      <c r="K24" s="373"/>
      <c r="L24" s="111" t="str">
        <f>H15</f>
        <v>2-3</v>
      </c>
      <c r="M24" s="1"/>
      <c r="N24" s="372" t="str">
        <f>N13</f>
        <v>3-1</v>
      </c>
      <c r="O24" s="373"/>
      <c r="P24" s="372" t="str">
        <f>N14</f>
        <v>3-2</v>
      </c>
      <c r="Q24" s="373"/>
      <c r="R24" s="111" t="str">
        <f>N15</f>
        <v>3-3</v>
      </c>
      <c r="S24" s="1"/>
      <c r="T24" s="372" t="str">
        <f>T13</f>
        <v>4-1</v>
      </c>
      <c r="U24" s="373"/>
      <c r="V24" s="372" t="str">
        <f>T14</f>
        <v>4-2</v>
      </c>
      <c r="W24" s="373"/>
      <c r="X24" s="111" t="str">
        <f>T15</f>
        <v>4-3</v>
      </c>
    </row>
    <row r="25" spans="1:24" x14ac:dyDescent="0.4">
      <c r="A25" s="88"/>
      <c r="B25" s="374"/>
      <c r="C25" s="375"/>
      <c r="D25" s="374"/>
      <c r="E25" s="375"/>
      <c r="F25" s="380"/>
      <c r="G25" s="1"/>
      <c r="H25" s="374"/>
      <c r="I25" s="375"/>
      <c r="J25" s="374"/>
      <c r="K25" s="375"/>
      <c r="L25" s="380"/>
      <c r="M25" s="1"/>
      <c r="N25" s="374"/>
      <c r="O25" s="375"/>
      <c r="P25" s="374"/>
      <c r="Q25" s="375"/>
      <c r="R25" s="380"/>
      <c r="S25" s="1"/>
      <c r="T25" s="374"/>
      <c r="U25" s="375"/>
      <c r="V25" s="374"/>
      <c r="W25" s="375"/>
      <c r="X25" s="380"/>
    </row>
    <row r="26" spans="1:24" ht="18" customHeight="1" x14ac:dyDescent="0.4">
      <c r="A26" s="88"/>
      <c r="B26" s="376"/>
      <c r="C26" s="377"/>
      <c r="D26" s="376"/>
      <c r="E26" s="377"/>
      <c r="F26" s="381"/>
      <c r="G26" s="1"/>
      <c r="H26" s="376"/>
      <c r="I26" s="377"/>
      <c r="J26" s="376"/>
      <c r="K26" s="377"/>
      <c r="L26" s="381"/>
      <c r="M26" s="1"/>
      <c r="N26" s="376"/>
      <c r="O26" s="377"/>
      <c r="P26" s="376"/>
      <c r="Q26" s="377"/>
      <c r="R26" s="381"/>
      <c r="S26" s="1"/>
      <c r="T26" s="376"/>
      <c r="U26" s="377"/>
      <c r="V26" s="376"/>
      <c r="W26" s="377"/>
      <c r="X26" s="381"/>
    </row>
    <row r="27" spans="1:24" x14ac:dyDescent="0.4">
      <c r="A27" s="88"/>
      <c r="B27" s="376"/>
      <c r="C27" s="377"/>
      <c r="D27" s="376"/>
      <c r="E27" s="377"/>
      <c r="F27" s="381"/>
      <c r="G27" s="1"/>
      <c r="H27" s="376"/>
      <c r="I27" s="377"/>
      <c r="J27" s="376"/>
      <c r="K27" s="377"/>
      <c r="L27" s="381"/>
      <c r="M27" s="1"/>
      <c r="N27" s="376"/>
      <c r="O27" s="377"/>
      <c r="P27" s="376"/>
      <c r="Q27" s="377"/>
      <c r="R27" s="381"/>
      <c r="S27" s="1"/>
      <c r="T27" s="376"/>
      <c r="U27" s="377"/>
      <c r="V27" s="376"/>
      <c r="W27" s="377"/>
      <c r="X27" s="381"/>
    </row>
    <row r="28" spans="1:24" x14ac:dyDescent="0.4">
      <c r="A28" s="88"/>
      <c r="B28" s="376"/>
      <c r="C28" s="377"/>
      <c r="D28" s="376"/>
      <c r="E28" s="377"/>
      <c r="F28" s="381"/>
      <c r="G28" s="1"/>
      <c r="H28" s="376"/>
      <c r="I28" s="377"/>
      <c r="J28" s="376"/>
      <c r="K28" s="377"/>
      <c r="L28" s="381"/>
      <c r="M28" s="1"/>
      <c r="N28" s="376"/>
      <c r="O28" s="377"/>
      <c r="P28" s="376"/>
      <c r="Q28" s="377"/>
      <c r="R28" s="381"/>
      <c r="S28" s="1"/>
      <c r="T28" s="376"/>
      <c r="U28" s="377"/>
      <c r="V28" s="376"/>
      <c r="W28" s="377"/>
      <c r="X28" s="381"/>
    </row>
    <row r="29" spans="1:24" x14ac:dyDescent="0.4">
      <c r="A29" s="88"/>
      <c r="B29" s="376"/>
      <c r="C29" s="377"/>
      <c r="D29" s="376"/>
      <c r="E29" s="377"/>
      <c r="F29" s="381"/>
      <c r="G29" s="1"/>
      <c r="H29" s="376"/>
      <c r="I29" s="377"/>
      <c r="J29" s="376"/>
      <c r="K29" s="377"/>
      <c r="L29" s="381"/>
      <c r="M29" s="1"/>
      <c r="N29" s="376"/>
      <c r="O29" s="377"/>
      <c r="P29" s="376"/>
      <c r="Q29" s="377"/>
      <c r="R29" s="381"/>
      <c r="S29" s="1"/>
      <c r="T29" s="376"/>
      <c r="U29" s="377"/>
      <c r="V29" s="376"/>
      <c r="W29" s="377"/>
      <c r="X29" s="381"/>
    </row>
    <row r="30" spans="1:24" ht="19.5" thickBot="1" x14ac:dyDescent="0.45">
      <c r="A30" s="88"/>
      <c r="B30" s="378"/>
      <c r="C30" s="379"/>
      <c r="D30" s="378"/>
      <c r="E30" s="379"/>
      <c r="F30" s="382"/>
      <c r="G30" s="1"/>
      <c r="H30" s="378"/>
      <c r="I30" s="379"/>
      <c r="J30" s="378"/>
      <c r="K30" s="379"/>
      <c r="L30" s="382"/>
      <c r="M30" s="1"/>
      <c r="N30" s="378"/>
      <c r="O30" s="379"/>
      <c r="P30" s="378"/>
      <c r="Q30" s="379"/>
      <c r="R30" s="382"/>
      <c r="S30" s="1"/>
      <c r="T30" s="378"/>
      <c r="U30" s="379"/>
      <c r="V30" s="378"/>
      <c r="W30" s="379"/>
      <c r="X30" s="382"/>
    </row>
    <row r="31" spans="1:24" ht="20.45" customHeight="1" x14ac:dyDescent="0.4">
      <c r="A31" s="88"/>
      <c r="B31" s="372" t="str">
        <f>B16</f>
        <v>1-4</v>
      </c>
      <c r="C31" s="373"/>
      <c r="D31" s="372" t="str">
        <f>B17</f>
        <v>1-5</v>
      </c>
      <c r="E31" s="373"/>
      <c r="F31" s="111" t="str">
        <f>B18</f>
        <v>1-6</v>
      </c>
      <c r="G31" s="1"/>
      <c r="H31" s="372" t="str">
        <f>H16</f>
        <v>2-4</v>
      </c>
      <c r="I31" s="373"/>
      <c r="J31" s="372" t="str">
        <f>H17</f>
        <v>2-5</v>
      </c>
      <c r="K31" s="373"/>
      <c r="L31" s="111" t="str">
        <f>H18</f>
        <v>2-6</v>
      </c>
      <c r="M31" s="1"/>
      <c r="N31" s="372" t="str">
        <f>N16</f>
        <v>3-4</v>
      </c>
      <c r="O31" s="373"/>
      <c r="P31" s="372" t="str">
        <f>N17</f>
        <v>3-5</v>
      </c>
      <c r="Q31" s="373"/>
      <c r="R31" s="111" t="str">
        <f>N18</f>
        <v>3-6</v>
      </c>
      <c r="S31" s="1"/>
      <c r="T31" s="372" t="str">
        <f>T16</f>
        <v>4-4</v>
      </c>
      <c r="U31" s="373"/>
      <c r="V31" s="372" t="str">
        <f>T17</f>
        <v>4-5</v>
      </c>
      <c r="W31" s="373"/>
      <c r="X31" s="111" t="str">
        <f>T18</f>
        <v>4-6</v>
      </c>
    </row>
    <row r="32" spans="1:24" x14ac:dyDescent="0.4">
      <c r="A32" s="88"/>
      <c r="B32" s="374"/>
      <c r="C32" s="375"/>
      <c r="D32" s="374"/>
      <c r="E32" s="375"/>
      <c r="F32" s="380"/>
      <c r="G32" s="1"/>
      <c r="H32" s="374"/>
      <c r="I32" s="375"/>
      <c r="J32" s="374"/>
      <c r="K32" s="375"/>
      <c r="L32" s="380"/>
      <c r="M32" s="1"/>
      <c r="N32" s="374"/>
      <c r="O32" s="375"/>
      <c r="P32" s="374"/>
      <c r="Q32" s="375"/>
      <c r="R32" s="380"/>
      <c r="S32" s="1"/>
      <c r="T32" s="374"/>
      <c r="U32" s="375"/>
      <c r="V32" s="374"/>
      <c r="W32" s="375"/>
      <c r="X32" s="380"/>
    </row>
    <row r="33" spans="1:24" x14ac:dyDescent="0.4">
      <c r="A33" s="88"/>
      <c r="B33" s="376"/>
      <c r="C33" s="377"/>
      <c r="D33" s="376"/>
      <c r="E33" s="377"/>
      <c r="F33" s="381"/>
      <c r="G33" s="1"/>
      <c r="H33" s="376"/>
      <c r="I33" s="377"/>
      <c r="J33" s="376"/>
      <c r="K33" s="377"/>
      <c r="L33" s="381"/>
      <c r="M33" s="1"/>
      <c r="N33" s="376"/>
      <c r="O33" s="377"/>
      <c r="P33" s="376"/>
      <c r="Q33" s="377"/>
      <c r="R33" s="381"/>
      <c r="S33" s="1"/>
      <c r="T33" s="376"/>
      <c r="U33" s="377"/>
      <c r="V33" s="376"/>
      <c r="W33" s="377"/>
      <c r="X33" s="381"/>
    </row>
    <row r="34" spans="1:24" x14ac:dyDescent="0.4">
      <c r="A34" s="88"/>
      <c r="B34" s="376"/>
      <c r="C34" s="377"/>
      <c r="D34" s="376"/>
      <c r="E34" s="377"/>
      <c r="F34" s="381"/>
      <c r="G34" s="1"/>
      <c r="H34" s="376"/>
      <c r="I34" s="377"/>
      <c r="J34" s="376"/>
      <c r="K34" s="377"/>
      <c r="L34" s="381"/>
      <c r="M34" s="1"/>
      <c r="N34" s="376"/>
      <c r="O34" s="377"/>
      <c r="P34" s="376"/>
      <c r="Q34" s="377"/>
      <c r="R34" s="381"/>
      <c r="S34" s="1"/>
      <c r="T34" s="376"/>
      <c r="U34" s="377"/>
      <c r="V34" s="376"/>
      <c r="W34" s="377"/>
      <c r="X34" s="381"/>
    </row>
    <row r="35" spans="1:24" x14ac:dyDescent="0.4">
      <c r="A35" s="88"/>
      <c r="B35" s="376"/>
      <c r="C35" s="377"/>
      <c r="D35" s="376"/>
      <c r="E35" s="377"/>
      <c r="F35" s="381"/>
      <c r="G35" s="1"/>
      <c r="H35" s="376"/>
      <c r="I35" s="377"/>
      <c r="J35" s="376"/>
      <c r="K35" s="377"/>
      <c r="L35" s="381"/>
      <c r="M35" s="1"/>
      <c r="N35" s="376"/>
      <c r="O35" s="377"/>
      <c r="P35" s="376"/>
      <c r="Q35" s="377"/>
      <c r="R35" s="381"/>
      <c r="S35" s="1"/>
      <c r="T35" s="376"/>
      <c r="U35" s="377"/>
      <c r="V35" s="376"/>
      <c r="W35" s="377"/>
      <c r="X35" s="381"/>
    </row>
    <row r="36" spans="1:24" x14ac:dyDescent="0.4">
      <c r="A36" s="88"/>
      <c r="B36" s="376"/>
      <c r="C36" s="377"/>
      <c r="D36" s="376"/>
      <c r="E36" s="377"/>
      <c r="F36" s="381"/>
      <c r="G36" s="1"/>
      <c r="H36" s="376"/>
      <c r="I36" s="377"/>
      <c r="J36" s="376"/>
      <c r="K36" s="377"/>
      <c r="L36" s="381"/>
      <c r="M36" s="1"/>
      <c r="N36" s="376"/>
      <c r="O36" s="377"/>
      <c r="P36" s="376"/>
      <c r="Q36" s="377"/>
      <c r="R36" s="381"/>
      <c r="S36" s="1"/>
      <c r="T36" s="376"/>
      <c r="U36" s="377"/>
      <c r="V36" s="376"/>
      <c r="W36" s="377"/>
      <c r="X36" s="381"/>
    </row>
    <row r="37" spans="1:24" ht="19.5" thickBot="1" x14ac:dyDescent="0.45">
      <c r="A37" s="88"/>
      <c r="B37" s="378"/>
      <c r="C37" s="379"/>
      <c r="D37" s="378"/>
      <c r="E37" s="379"/>
      <c r="F37" s="382"/>
      <c r="G37" s="1"/>
      <c r="H37" s="378"/>
      <c r="I37" s="379"/>
      <c r="J37" s="378"/>
      <c r="K37" s="379"/>
      <c r="L37" s="382"/>
      <c r="M37" s="1"/>
      <c r="N37" s="378"/>
      <c r="O37" s="379"/>
      <c r="P37" s="378"/>
      <c r="Q37" s="379"/>
      <c r="R37" s="382"/>
      <c r="S37" s="1"/>
      <c r="T37" s="378"/>
      <c r="U37" s="379"/>
      <c r="V37" s="378"/>
      <c r="W37" s="379"/>
      <c r="X37" s="382"/>
    </row>
    <row r="38" spans="1:24" ht="20.45" customHeight="1" x14ac:dyDescent="0.4">
      <c r="A38" s="88"/>
      <c r="B38" s="372" t="str">
        <f>B19</f>
        <v>1-7</v>
      </c>
      <c r="C38" s="373"/>
      <c r="D38" s="372" t="str">
        <f>B20</f>
        <v>1-8</v>
      </c>
      <c r="E38" s="373"/>
      <c r="F38" s="111" t="str">
        <f>B21</f>
        <v>1-9</v>
      </c>
      <c r="G38" s="1"/>
      <c r="H38" s="372" t="str">
        <f>H19</f>
        <v>2-7</v>
      </c>
      <c r="I38" s="373"/>
      <c r="J38" s="372" t="str">
        <f>H20</f>
        <v>2-8</v>
      </c>
      <c r="K38" s="373"/>
      <c r="L38" s="111" t="str">
        <f>H21</f>
        <v>2-9</v>
      </c>
      <c r="M38" s="1"/>
      <c r="N38" s="372" t="str">
        <f>N19</f>
        <v>3-7</v>
      </c>
      <c r="O38" s="373"/>
      <c r="P38" s="372" t="str">
        <f>N20</f>
        <v>3-8</v>
      </c>
      <c r="Q38" s="373"/>
      <c r="R38" s="111" t="str">
        <f>N21</f>
        <v>3-9</v>
      </c>
      <c r="S38" s="1"/>
      <c r="T38" s="372" t="str">
        <f>T19</f>
        <v>4-7</v>
      </c>
      <c r="U38" s="373"/>
      <c r="V38" s="372" t="str">
        <f>T20</f>
        <v>4-8</v>
      </c>
      <c r="W38" s="373"/>
      <c r="X38" s="111" t="str">
        <f>T21</f>
        <v>4-9</v>
      </c>
    </row>
    <row r="39" spans="1:24" x14ac:dyDescent="0.4">
      <c r="A39" s="88"/>
      <c r="B39" s="386"/>
      <c r="C39" s="387"/>
      <c r="D39" s="386"/>
      <c r="E39" s="387"/>
      <c r="F39" s="383"/>
      <c r="G39" s="1"/>
      <c r="H39" s="386"/>
      <c r="I39" s="387"/>
      <c r="J39" s="386"/>
      <c r="K39" s="387"/>
      <c r="L39" s="383"/>
      <c r="M39" s="1"/>
      <c r="N39" s="386"/>
      <c r="O39" s="387"/>
      <c r="P39" s="386"/>
      <c r="Q39" s="387"/>
      <c r="R39" s="383"/>
      <c r="S39" s="1"/>
      <c r="T39" s="386"/>
      <c r="U39" s="387"/>
      <c r="V39" s="386"/>
      <c r="W39" s="387"/>
      <c r="X39" s="383"/>
    </row>
    <row r="40" spans="1:24" x14ac:dyDescent="0.4">
      <c r="A40" s="88"/>
      <c r="B40" s="388"/>
      <c r="C40" s="389"/>
      <c r="D40" s="388"/>
      <c r="E40" s="389"/>
      <c r="F40" s="384"/>
      <c r="G40" s="1"/>
      <c r="H40" s="388"/>
      <c r="I40" s="389"/>
      <c r="J40" s="388"/>
      <c r="K40" s="389"/>
      <c r="L40" s="384"/>
      <c r="M40" s="1"/>
      <c r="N40" s="388"/>
      <c r="O40" s="389"/>
      <c r="P40" s="388"/>
      <c r="Q40" s="389"/>
      <c r="R40" s="384"/>
      <c r="S40" s="1"/>
      <c r="T40" s="388"/>
      <c r="U40" s="389"/>
      <c r="V40" s="388"/>
      <c r="W40" s="389"/>
      <c r="X40" s="384"/>
    </row>
    <row r="41" spans="1:24" x14ac:dyDescent="0.4">
      <c r="A41" s="88"/>
      <c r="B41" s="388"/>
      <c r="C41" s="389"/>
      <c r="D41" s="388"/>
      <c r="E41" s="389"/>
      <c r="F41" s="384"/>
      <c r="G41" s="1"/>
      <c r="H41" s="388"/>
      <c r="I41" s="389"/>
      <c r="J41" s="388"/>
      <c r="K41" s="389"/>
      <c r="L41" s="384"/>
      <c r="M41" s="1"/>
      <c r="N41" s="388"/>
      <c r="O41" s="389"/>
      <c r="P41" s="388"/>
      <c r="Q41" s="389"/>
      <c r="R41" s="384"/>
      <c r="S41" s="1"/>
      <c r="T41" s="388"/>
      <c r="U41" s="389"/>
      <c r="V41" s="388"/>
      <c r="W41" s="389"/>
      <c r="X41" s="384"/>
    </row>
    <row r="42" spans="1:24" x14ac:dyDescent="0.4">
      <c r="A42" s="88"/>
      <c r="B42" s="388"/>
      <c r="C42" s="389"/>
      <c r="D42" s="388"/>
      <c r="E42" s="389"/>
      <c r="F42" s="384"/>
      <c r="G42" s="1"/>
      <c r="H42" s="388"/>
      <c r="I42" s="389"/>
      <c r="J42" s="388"/>
      <c r="K42" s="389"/>
      <c r="L42" s="384"/>
      <c r="M42" s="1"/>
      <c r="N42" s="388"/>
      <c r="O42" s="389"/>
      <c r="P42" s="388"/>
      <c r="Q42" s="389"/>
      <c r="R42" s="384"/>
      <c r="S42" s="1"/>
      <c r="T42" s="388"/>
      <c r="U42" s="389"/>
      <c r="V42" s="388"/>
      <c r="W42" s="389"/>
      <c r="X42" s="384"/>
    </row>
    <row r="43" spans="1:24" x14ac:dyDescent="0.4">
      <c r="A43" s="88"/>
      <c r="B43" s="388"/>
      <c r="C43" s="389"/>
      <c r="D43" s="388"/>
      <c r="E43" s="389"/>
      <c r="F43" s="384"/>
      <c r="G43" s="1"/>
      <c r="H43" s="388"/>
      <c r="I43" s="389"/>
      <c r="J43" s="388"/>
      <c r="K43" s="389"/>
      <c r="L43" s="384"/>
      <c r="M43" s="1"/>
      <c r="N43" s="388"/>
      <c r="O43" s="389"/>
      <c r="P43" s="388"/>
      <c r="Q43" s="389"/>
      <c r="R43" s="384"/>
      <c r="S43" s="1"/>
      <c r="T43" s="388"/>
      <c r="U43" s="389"/>
      <c r="V43" s="388"/>
      <c r="W43" s="389"/>
      <c r="X43" s="384"/>
    </row>
    <row r="44" spans="1:24" ht="19.5" thickBot="1" x14ac:dyDescent="0.45">
      <c r="A44" s="88"/>
      <c r="B44" s="390"/>
      <c r="C44" s="391"/>
      <c r="D44" s="390"/>
      <c r="E44" s="391"/>
      <c r="F44" s="385"/>
      <c r="H44" s="390"/>
      <c r="I44" s="391"/>
      <c r="J44" s="390"/>
      <c r="K44" s="391"/>
      <c r="L44" s="385"/>
      <c r="N44" s="390"/>
      <c r="O44" s="391"/>
      <c r="P44" s="390"/>
      <c r="Q44" s="391"/>
      <c r="R44" s="385"/>
      <c r="T44" s="390"/>
      <c r="U44" s="391"/>
      <c r="V44" s="390"/>
      <c r="W44" s="391"/>
      <c r="X44" s="385"/>
    </row>
  </sheetData>
  <mergeCells count="118">
    <mergeCell ref="R39:R44"/>
    <mergeCell ref="T39:U44"/>
    <mergeCell ref="V39:W44"/>
    <mergeCell ref="X39:X44"/>
    <mergeCell ref="T38:U38"/>
    <mergeCell ref="V38:W38"/>
    <mergeCell ref="B39:C44"/>
    <mergeCell ref="D39:E44"/>
    <mergeCell ref="F39:F44"/>
    <mergeCell ref="H39:I44"/>
    <mergeCell ref="J39:K44"/>
    <mergeCell ref="L39:L44"/>
    <mergeCell ref="N39:O44"/>
    <mergeCell ref="P39:Q44"/>
    <mergeCell ref="T32:U37"/>
    <mergeCell ref="V32:W37"/>
    <mergeCell ref="X32:X37"/>
    <mergeCell ref="B38:C38"/>
    <mergeCell ref="D38:E38"/>
    <mergeCell ref="H38:I38"/>
    <mergeCell ref="J38:K38"/>
    <mergeCell ref="N38:O38"/>
    <mergeCell ref="P38:Q38"/>
    <mergeCell ref="B32:C37"/>
    <mergeCell ref="D32:E37"/>
    <mergeCell ref="F32:F37"/>
    <mergeCell ref="H32:I37"/>
    <mergeCell ref="J32:K37"/>
    <mergeCell ref="L32:L37"/>
    <mergeCell ref="N32:O37"/>
    <mergeCell ref="P32:Q37"/>
    <mergeCell ref="R32:R37"/>
    <mergeCell ref="T25:U30"/>
    <mergeCell ref="V25:W30"/>
    <mergeCell ref="X25:X30"/>
    <mergeCell ref="B31:C31"/>
    <mergeCell ref="D31:E31"/>
    <mergeCell ref="H31:I31"/>
    <mergeCell ref="J31:K31"/>
    <mergeCell ref="N31:O31"/>
    <mergeCell ref="P31:Q31"/>
    <mergeCell ref="T31:U31"/>
    <mergeCell ref="V31:W31"/>
    <mergeCell ref="B25:C30"/>
    <mergeCell ref="D25:E30"/>
    <mergeCell ref="F25:F30"/>
    <mergeCell ref="H25:I30"/>
    <mergeCell ref="J25:K30"/>
    <mergeCell ref="L25:L30"/>
    <mergeCell ref="N25:O30"/>
    <mergeCell ref="P25:Q30"/>
    <mergeCell ref="R25:R30"/>
    <mergeCell ref="C23:F23"/>
    <mergeCell ref="I23:L23"/>
    <mergeCell ref="O23:R23"/>
    <mergeCell ref="U23:X23"/>
    <mergeCell ref="B24:C24"/>
    <mergeCell ref="D24:E24"/>
    <mergeCell ref="H24:I24"/>
    <mergeCell ref="J24:K24"/>
    <mergeCell ref="N24:O24"/>
    <mergeCell ref="P24:Q24"/>
    <mergeCell ref="T24:U24"/>
    <mergeCell ref="V24:W24"/>
    <mergeCell ref="D20:E20"/>
    <mergeCell ref="J20:K20"/>
    <mergeCell ref="P20:Q20"/>
    <mergeCell ref="V20:W20"/>
    <mergeCell ref="D21:E21"/>
    <mergeCell ref="J21:K21"/>
    <mergeCell ref="P21:Q21"/>
    <mergeCell ref="V21:W21"/>
    <mergeCell ref="D18:E18"/>
    <mergeCell ref="J18:K18"/>
    <mergeCell ref="P18:Q18"/>
    <mergeCell ref="V18:W18"/>
    <mergeCell ref="D19:E19"/>
    <mergeCell ref="J19:K19"/>
    <mergeCell ref="P19:Q19"/>
    <mergeCell ref="V19:W19"/>
    <mergeCell ref="D16:E16"/>
    <mergeCell ref="J16:K16"/>
    <mergeCell ref="P16:Q16"/>
    <mergeCell ref="V16:W16"/>
    <mergeCell ref="D17:E17"/>
    <mergeCell ref="J17:K17"/>
    <mergeCell ref="P17:Q17"/>
    <mergeCell ref="V17:W17"/>
    <mergeCell ref="D14:E14"/>
    <mergeCell ref="J14:K14"/>
    <mergeCell ref="P14:Q14"/>
    <mergeCell ref="V14:W14"/>
    <mergeCell ref="D15:E15"/>
    <mergeCell ref="J15:K15"/>
    <mergeCell ref="P15:Q15"/>
    <mergeCell ref="V15:W15"/>
    <mergeCell ref="D13:E13"/>
    <mergeCell ref="J13:K13"/>
    <mergeCell ref="P13:Q13"/>
    <mergeCell ref="V13:W13"/>
    <mergeCell ref="B5:C9"/>
    <mergeCell ref="E5:F5"/>
    <mergeCell ref="E6:F6"/>
    <mergeCell ref="E7:F7"/>
    <mergeCell ref="E8:F8"/>
    <mergeCell ref="E9:F9"/>
    <mergeCell ref="B2:F2"/>
    <mergeCell ref="H2:L2"/>
    <mergeCell ref="N2:R2"/>
    <mergeCell ref="T2:X2"/>
    <mergeCell ref="B3:F3"/>
    <mergeCell ref="H3:L3"/>
    <mergeCell ref="N3:R3"/>
    <mergeCell ref="T3:X3"/>
    <mergeCell ref="D12:E12"/>
    <mergeCell ref="J12:K12"/>
    <mergeCell ref="P12:Q12"/>
    <mergeCell ref="V12:W12"/>
  </mergeCells>
  <phoneticPr fontId="1"/>
  <pageMargins left="0.7" right="0.7" top="0.75" bottom="0.75" header="0.3" footer="0.3"/>
  <pageSetup paperSize="9" scale="8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6865" r:id="rId4" name="Check Box 1">
              <controlPr defaultSize="0" autoFill="0" autoLine="0" autoPict="0">
                <anchor moveWithCells="1">
                  <from>
                    <xdr:col>3</xdr:col>
                    <xdr:colOff>0</xdr:colOff>
                    <xdr:row>6</xdr:row>
                    <xdr:rowOff>0</xdr:rowOff>
                  </from>
                  <to>
                    <xdr:col>4</xdr:col>
                    <xdr:colOff>0</xdr:colOff>
                    <xdr:row>7</xdr:row>
                    <xdr:rowOff>0</xdr:rowOff>
                  </to>
                </anchor>
              </controlPr>
            </control>
          </mc:Choice>
        </mc:AlternateContent>
        <mc:AlternateContent xmlns:mc="http://schemas.openxmlformats.org/markup-compatibility/2006">
          <mc:Choice Requires="x14">
            <control shapeId="36866" r:id="rId5" name="Check Box 2">
              <controlPr defaultSize="0" autoFill="0" autoLine="0" autoPict="0">
                <anchor moveWithCells="1">
                  <from>
                    <xdr:col>3</xdr:col>
                    <xdr:colOff>0</xdr:colOff>
                    <xdr:row>7</xdr:row>
                    <xdr:rowOff>0</xdr:rowOff>
                  </from>
                  <to>
                    <xdr:col>4</xdr:col>
                    <xdr:colOff>0</xdr:colOff>
                    <xdr:row>8</xdr:row>
                    <xdr:rowOff>0</xdr:rowOff>
                  </to>
                </anchor>
              </controlPr>
            </control>
          </mc:Choice>
        </mc:AlternateContent>
        <mc:AlternateContent xmlns:mc="http://schemas.openxmlformats.org/markup-compatibility/2006">
          <mc:Choice Requires="x14">
            <control shapeId="36867" r:id="rId6" name="Check Box 3">
              <controlPr defaultSize="0" autoFill="0" autoLine="0" autoPict="0">
                <anchor moveWithCells="1">
                  <from>
                    <xdr:col>3</xdr:col>
                    <xdr:colOff>0</xdr:colOff>
                    <xdr:row>8</xdr:row>
                    <xdr:rowOff>0</xdr:rowOff>
                  </from>
                  <to>
                    <xdr:col>4</xdr:col>
                    <xdr:colOff>0</xdr:colOff>
                    <xdr:row>9</xdr:row>
                    <xdr:rowOff>38100</xdr:rowOff>
                  </to>
                </anchor>
              </controlPr>
            </control>
          </mc:Choice>
        </mc:AlternateContent>
        <mc:AlternateContent xmlns:mc="http://schemas.openxmlformats.org/markup-compatibility/2006">
          <mc:Choice Requires="x14">
            <control shapeId="36868" r:id="rId7" name="Check Box 4">
              <controlPr defaultSize="0" autoFill="0" autoLine="0" autoPict="0">
                <anchor moveWithCells="1">
                  <from>
                    <xdr:col>3</xdr:col>
                    <xdr:colOff>0</xdr:colOff>
                    <xdr:row>4</xdr:row>
                    <xdr:rowOff>0</xdr:rowOff>
                  </from>
                  <to>
                    <xdr:col>4</xdr:col>
                    <xdr:colOff>0</xdr:colOff>
                    <xdr:row>5</xdr:row>
                    <xdr:rowOff>0</xdr:rowOff>
                  </to>
                </anchor>
              </controlPr>
            </control>
          </mc:Choice>
        </mc:AlternateContent>
        <mc:AlternateContent xmlns:mc="http://schemas.openxmlformats.org/markup-compatibility/2006">
          <mc:Choice Requires="x14">
            <control shapeId="36869" r:id="rId8" name="Check Box 5">
              <controlPr defaultSize="0" autoFill="0" autoLine="0" autoPict="0">
                <anchor moveWithCells="1">
                  <from>
                    <xdr:col>3</xdr:col>
                    <xdr:colOff>0</xdr:colOff>
                    <xdr:row>5</xdr:row>
                    <xdr:rowOff>0</xdr:rowOff>
                  </from>
                  <to>
                    <xdr:col>4</xdr:col>
                    <xdr:colOff>0</xdr:colOff>
                    <xdr:row>6</xdr:row>
                    <xdr:rowOff>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5">
    <pageSetUpPr fitToPage="1"/>
  </sheetPr>
  <dimension ref="A1:K23"/>
  <sheetViews>
    <sheetView showGridLines="0" zoomScaleNormal="100" zoomScaleSheetLayoutView="100" workbookViewId="0">
      <selection activeCell="L16" sqref="L16"/>
    </sheetView>
  </sheetViews>
  <sheetFormatPr defaultRowHeight="18.75" x14ac:dyDescent="0.4"/>
  <cols>
    <col min="1" max="1" width="1.375" style="20" customWidth="1"/>
    <col min="2" max="2" width="4.875" style="20" customWidth="1"/>
    <col min="3" max="3" width="2.875" style="20" customWidth="1"/>
    <col min="4" max="4" width="2.375" style="20" customWidth="1"/>
    <col min="5" max="5" width="2.625" style="20" customWidth="1"/>
    <col min="6" max="6" width="2.5" style="20" customWidth="1"/>
    <col min="7" max="7" width="2.625" style="20" customWidth="1"/>
    <col min="8" max="8" width="2.5" style="20" customWidth="1"/>
    <col min="9" max="9" width="26.625" style="20" customWidth="1"/>
    <col min="10" max="10" width="29.375" style="20" customWidth="1"/>
    <col min="11" max="11" width="1.5" style="20" customWidth="1"/>
    <col min="12" max="12" width="10.125" style="20" customWidth="1"/>
    <col min="13" max="16384" width="9" style="20"/>
  </cols>
  <sheetData>
    <row r="1" spans="1:11" x14ac:dyDescent="0.4">
      <c r="A1" s="21"/>
      <c r="B1" s="21"/>
      <c r="C1" s="21"/>
      <c r="D1" s="21"/>
      <c r="E1" s="21"/>
      <c r="F1" s="21"/>
      <c r="G1" s="21"/>
      <c r="H1" s="21"/>
      <c r="I1" s="214"/>
      <c r="J1" s="21"/>
      <c r="K1" s="21"/>
    </row>
    <row r="2" spans="1:11" x14ac:dyDescent="0.4">
      <c r="A2" s="397" t="s">
        <v>48</v>
      </c>
      <c r="B2" s="397"/>
      <c r="C2" s="397"/>
      <c r="D2" s="397"/>
      <c r="E2" s="397"/>
      <c r="F2" s="397"/>
      <c r="G2" s="397"/>
      <c r="H2" s="397"/>
      <c r="I2" s="397"/>
      <c r="J2" s="397"/>
      <c r="K2" s="21"/>
    </row>
    <row r="3" spans="1:11" x14ac:dyDescent="0.4">
      <c r="A3" s="215"/>
      <c r="B3" s="215"/>
      <c r="C3" s="215"/>
      <c r="D3" s="215"/>
      <c r="E3" s="215"/>
      <c r="F3" s="215"/>
      <c r="G3" s="215"/>
      <c r="H3" s="215"/>
      <c r="I3" s="215"/>
      <c r="J3" s="215"/>
      <c r="K3" s="21"/>
    </row>
    <row r="4" spans="1:11" x14ac:dyDescent="0.4">
      <c r="A4" s="395" t="s">
        <v>49</v>
      </c>
      <c r="B4" s="396"/>
      <c r="C4" s="396"/>
      <c r="D4" s="396"/>
      <c r="E4" s="396"/>
      <c r="F4" s="396"/>
      <c r="G4" s="396"/>
      <c r="H4" s="396"/>
      <c r="I4" s="396"/>
      <c r="J4" s="396"/>
      <c r="K4" s="21"/>
    </row>
    <row r="5" spans="1:11" x14ac:dyDescent="0.4">
      <c r="A5" s="21"/>
      <c r="B5" s="399"/>
      <c r="C5" s="400"/>
      <c r="D5" s="400"/>
      <c r="E5" s="400"/>
      <c r="F5" s="400"/>
      <c r="G5" s="400"/>
      <c r="H5" s="400"/>
      <c r="I5" s="21"/>
      <c r="J5" s="21"/>
      <c r="K5" s="21"/>
    </row>
    <row r="6" spans="1:11" ht="19.5" x14ac:dyDescent="0.4">
      <c r="A6" s="21"/>
      <c r="B6" s="401" t="s">
        <v>50</v>
      </c>
      <c r="C6" s="401"/>
      <c r="D6" s="401"/>
      <c r="E6" s="401"/>
      <c r="F6" s="401"/>
      <c r="G6" s="401"/>
      <c r="H6" s="401"/>
      <c r="I6" s="401"/>
      <c r="J6" s="401"/>
      <c r="K6" s="21"/>
    </row>
    <row r="7" spans="1:11" x14ac:dyDescent="0.4">
      <c r="A7" s="21"/>
      <c r="B7" s="21"/>
      <c r="C7" s="21"/>
      <c r="D7" s="21"/>
      <c r="E7" s="21"/>
      <c r="F7" s="21"/>
      <c r="G7" s="21"/>
      <c r="H7" s="21"/>
      <c r="I7" s="21"/>
      <c r="J7" s="21"/>
      <c r="K7" s="21"/>
    </row>
    <row r="8" spans="1:11" ht="63.6" customHeight="1" x14ac:dyDescent="0.4">
      <c r="A8" s="21"/>
      <c r="B8" s="395" t="s">
        <v>51</v>
      </c>
      <c r="C8" s="395"/>
      <c r="D8" s="395"/>
      <c r="E8" s="395"/>
      <c r="F8" s="395"/>
      <c r="G8" s="395"/>
      <c r="H8" s="395"/>
      <c r="I8" s="395"/>
      <c r="J8" s="395"/>
      <c r="K8" s="216"/>
    </row>
    <row r="9" spans="1:11" x14ac:dyDescent="0.4">
      <c r="A9" s="21"/>
      <c r="B9" s="217"/>
      <c r="C9" s="217"/>
      <c r="D9" s="217"/>
      <c r="E9" s="217"/>
      <c r="F9" s="217"/>
      <c r="G9" s="217"/>
      <c r="H9" s="217"/>
      <c r="I9" s="217"/>
      <c r="J9" s="217"/>
      <c r="K9" s="216"/>
    </row>
    <row r="10" spans="1:11" x14ac:dyDescent="0.4">
      <c r="A10" s="21"/>
      <c r="B10" s="21"/>
      <c r="C10" s="21"/>
      <c r="D10" s="21"/>
      <c r="E10" s="21"/>
      <c r="F10" s="21"/>
      <c r="G10" s="21"/>
      <c r="H10" s="21"/>
      <c r="I10" s="21"/>
      <c r="J10" s="215" t="s">
        <v>52</v>
      </c>
      <c r="K10" s="21"/>
    </row>
    <row r="11" spans="1:11" x14ac:dyDescent="0.4">
      <c r="A11" s="21"/>
      <c r="B11" s="21"/>
      <c r="C11" s="21"/>
      <c r="D11" s="21"/>
      <c r="E11" s="21"/>
      <c r="F11" s="21"/>
      <c r="G11" s="21"/>
      <c r="H11" s="21"/>
      <c r="I11" s="21"/>
      <c r="J11" s="21"/>
      <c r="K11" s="21"/>
    </row>
    <row r="12" spans="1:11" x14ac:dyDescent="0.4">
      <c r="A12" s="21"/>
      <c r="B12" s="21"/>
      <c r="C12" s="21"/>
      <c r="D12" s="21"/>
      <c r="E12" s="21"/>
      <c r="F12" s="21"/>
      <c r="G12" s="21"/>
      <c r="H12" s="21"/>
      <c r="I12" s="21"/>
      <c r="J12" s="21"/>
      <c r="K12" s="21"/>
    </row>
    <row r="13" spans="1:11" x14ac:dyDescent="0.4">
      <c r="A13" s="21"/>
      <c r="B13" s="21"/>
      <c r="C13" s="21"/>
      <c r="D13" s="21"/>
      <c r="E13" s="21"/>
      <c r="F13" s="21"/>
      <c r="G13" s="21"/>
      <c r="H13" s="21"/>
      <c r="I13" s="396" t="s">
        <v>161</v>
      </c>
      <c r="J13" s="396"/>
      <c r="K13" s="21"/>
    </row>
    <row r="14" spans="1:11" x14ac:dyDescent="0.4">
      <c r="A14" s="21"/>
      <c r="B14" s="21"/>
      <c r="C14" s="21"/>
      <c r="D14" s="21"/>
      <c r="E14" s="21"/>
      <c r="F14" s="21"/>
      <c r="G14" s="21"/>
      <c r="H14" s="21"/>
      <c r="I14" s="396" t="s">
        <v>162</v>
      </c>
      <c r="J14" s="398"/>
      <c r="K14" s="21"/>
    </row>
    <row r="15" spans="1:11" x14ac:dyDescent="0.4">
      <c r="A15" s="21"/>
      <c r="B15" s="21"/>
      <c r="C15" s="21"/>
      <c r="D15" s="21"/>
      <c r="E15" s="21"/>
      <c r="F15" s="21"/>
      <c r="G15" s="21"/>
      <c r="H15" s="21"/>
      <c r="I15" s="396" t="s">
        <v>163</v>
      </c>
      <c r="J15" s="398"/>
      <c r="K15" s="21"/>
    </row>
    <row r="16" spans="1:11" x14ac:dyDescent="0.4">
      <c r="A16" s="21"/>
      <c r="B16" s="21"/>
      <c r="C16" s="21"/>
      <c r="D16" s="21"/>
      <c r="E16" s="21"/>
      <c r="F16" s="21"/>
      <c r="G16" s="21"/>
      <c r="H16" s="21"/>
      <c r="I16" s="21"/>
      <c r="J16" s="21"/>
      <c r="K16" s="21"/>
    </row>
    <row r="17" spans="1:11" x14ac:dyDescent="0.4">
      <c r="A17" s="21"/>
      <c r="B17" s="21"/>
      <c r="C17" s="21"/>
      <c r="D17" s="21"/>
      <c r="E17" s="21"/>
      <c r="F17" s="21"/>
      <c r="G17" s="21"/>
      <c r="H17" s="21"/>
      <c r="I17" s="21"/>
      <c r="J17" s="21"/>
      <c r="K17" s="21"/>
    </row>
    <row r="18" spans="1:11" x14ac:dyDescent="0.4">
      <c r="A18" s="21"/>
      <c r="B18" s="21"/>
      <c r="C18" s="21"/>
      <c r="D18" s="21"/>
      <c r="E18" s="21"/>
      <c r="F18" s="21"/>
      <c r="G18" s="21"/>
      <c r="H18" s="21"/>
      <c r="I18" s="21"/>
      <c r="J18" s="21"/>
      <c r="K18" s="21"/>
    </row>
    <row r="19" spans="1:11" x14ac:dyDescent="0.4">
      <c r="A19" s="21"/>
      <c r="B19" s="21"/>
      <c r="C19" s="21"/>
      <c r="D19" s="21"/>
      <c r="E19" s="21"/>
      <c r="F19" s="21"/>
      <c r="G19" s="21"/>
      <c r="H19" s="21"/>
      <c r="I19" s="21"/>
      <c r="J19" s="21"/>
      <c r="K19" s="21"/>
    </row>
    <row r="20" spans="1:11" x14ac:dyDescent="0.4">
      <c r="A20" s="21"/>
      <c r="B20" s="21"/>
      <c r="C20" s="21"/>
      <c r="D20" s="21"/>
      <c r="E20" s="21"/>
      <c r="F20" s="21"/>
      <c r="G20" s="21"/>
      <c r="H20" s="21"/>
      <c r="I20" s="21"/>
      <c r="J20" s="21"/>
      <c r="K20" s="21"/>
    </row>
    <row r="21" spans="1:11" x14ac:dyDescent="0.4">
      <c r="A21" s="21"/>
      <c r="B21" s="21"/>
      <c r="C21" s="21"/>
      <c r="D21" s="21"/>
      <c r="E21" s="21"/>
      <c r="F21" s="21"/>
      <c r="G21" s="21"/>
      <c r="H21" s="21"/>
      <c r="I21" s="21"/>
      <c r="J21" s="21"/>
      <c r="K21" s="21"/>
    </row>
    <row r="22" spans="1:11" x14ac:dyDescent="0.4">
      <c r="A22" s="21"/>
      <c r="B22" s="21"/>
      <c r="C22" s="21"/>
      <c r="D22" s="21"/>
      <c r="E22" s="21"/>
      <c r="F22" s="21"/>
      <c r="G22" s="21"/>
      <c r="H22" s="21"/>
      <c r="I22" s="21"/>
      <c r="J22" s="21"/>
      <c r="K22" s="21"/>
    </row>
    <row r="23" spans="1:11" x14ac:dyDescent="0.4">
      <c r="A23" s="21"/>
      <c r="B23" s="21"/>
      <c r="C23" s="21"/>
      <c r="D23" s="21"/>
      <c r="E23" s="21"/>
      <c r="F23" s="21"/>
      <c r="G23" s="21"/>
      <c r="H23" s="21"/>
      <c r="I23" s="21"/>
      <c r="J23" s="21"/>
      <c r="K23" s="21"/>
    </row>
  </sheetData>
  <mergeCells count="8">
    <mergeCell ref="A4:J4"/>
    <mergeCell ref="A2:J2"/>
    <mergeCell ref="I13:J13"/>
    <mergeCell ref="I14:J14"/>
    <mergeCell ref="I15:J15"/>
    <mergeCell ref="B5:H5"/>
    <mergeCell ref="B6:J6"/>
    <mergeCell ref="B8:J8"/>
  </mergeCells>
  <phoneticPr fontId="1"/>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F9E568-6AE5-4BB5-9DB3-54467B5C4C90}">
  <sheetPr>
    <pageSetUpPr fitToPage="1"/>
  </sheetPr>
  <dimension ref="A1:K23"/>
  <sheetViews>
    <sheetView showGridLines="0" zoomScaleNormal="100" zoomScaleSheetLayoutView="100" workbookViewId="0">
      <selection activeCell="P12" sqref="P12"/>
    </sheetView>
  </sheetViews>
  <sheetFormatPr defaultRowHeight="18.75" x14ac:dyDescent="0.4"/>
  <cols>
    <col min="1" max="1" width="1.375" customWidth="1"/>
    <col min="2" max="2" width="4.875" customWidth="1"/>
    <col min="3" max="3" width="2.875" customWidth="1"/>
    <col min="4" max="4" width="2.375" customWidth="1"/>
    <col min="5" max="5" width="2.625" customWidth="1"/>
    <col min="6" max="6" width="2.5" customWidth="1"/>
    <col min="7" max="7" width="2.625" customWidth="1"/>
    <col min="8" max="8" width="2.5" customWidth="1"/>
    <col min="9" max="9" width="26.625" customWidth="1"/>
    <col min="10" max="10" width="29.375" customWidth="1"/>
    <col min="11" max="11" width="1.5" customWidth="1"/>
    <col min="12" max="12" width="10.125" customWidth="1"/>
  </cols>
  <sheetData>
    <row r="1" spans="1:11" x14ac:dyDescent="0.4">
      <c r="A1" s="1"/>
      <c r="B1" s="1"/>
      <c r="C1" s="1"/>
      <c r="D1" s="1"/>
      <c r="E1" s="1"/>
      <c r="F1" s="1"/>
      <c r="G1" s="1"/>
      <c r="H1" s="1"/>
      <c r="I1" s="80" t="s">
        <v>95</v>
      </c>
      <c r="J1" s="1"/>
      <c r="K1" s="1"/>
    </row>
    <row r="2" spans="1:11" x14ac:dyDescent="0.4">
      <c r="A2" s="404" t="s">
        <v>48</v>
      </c>
      <c r="B2" s="404"/>
      <c r="C2" s="404"/>
      <c r="D2" s="404"/>
      <c r="E2" s="404"/>
      <c r="F2" s="404"/>
      <c r="G2" s="404"/>
      <c r="H2" s="404"/>
      <c r="I2" s="404"/>
      <c r="J2" s="404"/>
      <c r="K2" s="1"/>
    </row>
    <row r="3" spans="1:11" x14ac:dyDescent="0.4">
      <c r="A3" s="3"/>
      <c r="B3" s="3"/>
      <c r="C3" s="3"/>
      <c r="D3" s="3"/>
      <c r="E3" s="3"/>
      <c r="F3" s="3"/>
      <c r="G3" s="3"/>
      <c r="H3" s="3"/>
      <c r="I3" s="3"/>
      <c r="J3" s="3"/>
      <c r="K3" s="1"/>
    </row>
    <row r="4" spans="1:11" x14ac:dyDescent="0.4">
      <c r="A4" s="350" t="s">
        <v>49</v>
      </c>
      <c r="B4" s="402"/>
      <c r="C4" s="402"/>
      <c r="D4" s="402"/>
      <c r="E4" s="402"/>
      <c r="F4" s="402"/>
      <c r="G4" s="402"/>
      <c r="H4" s="402"/>
      <c r="I4" s="402"/>
      <c r="J4" s="402"/>
      <c r="K4" s="1"/>
    </row>
    <row r="5" spans="1:11" x14ac:dyDescent="0.4">
      <c r="A5" s="1"/>
      <c r="B5" s="405"/>
      <c r="C5" s="406"/>
      <c r="D5" s="406"/>
      <c r="E5" s="406"/>
      <c r="F5" s="406"/>
      <c r="G5" s="406"/>
      <c r="H5" s="406"/>
      <c r="I5" s="1"/>
      <c r="J5" s="1"/>
      <c r="K5" s="1"/>
    </row>
    <row r="6" spans="1:11" ht="19.5" x14ac:dyDescent="0.4">
      <c r="A6" s="1"/>
      <c r="B6" s="407" t="s">
        <v>50</v>
      </c>
      <c r="C6" s="408"/>
      <c r="D6" s="408"/>
      <c r="E6" s="408"/>
      <c r="F6" s="408"/>
      <c r="G6" s="408"/>
      <c r="H6" s="408"/>
      <c r="I6" s="408"/>
      <c r="J6" s="408"/>
      <c r="K6" s="1"/>
    </row>
    <row r="7" spans="1:11" x14ac:dyDescent="0.4">
      <c r="A7" s="1"/>
      <c r="B7" s="1"/>
      <c r="C7" s="1"/>
      <c r="D7" s="1"/>
      <c r="E7" s="1"/>
      <c r="F7" s="1"/>
      <c r="G7" s="1"/>
      <c r="H7" s="1"/>
      <c r="I7" s="1"/>
      <c r="J7" s="1"/>
      <c r="K7" s="1"/>
    </row>
    <row r="8" spans="1:11" ht="63.6" customHeight="1" x14ac:dyDescent="0.4">
      <c r="A8" s="1"/>
      <c r="B8" s="350" t="s">
        <v>51</v>
      </c>
      <c r="C8" s="350"/>
      <c r="D8" s="350"/>
      <c r="E8" s="350"/>
      <c r="F8" s="350"/>
      <c r="G8" s="350"/>
      <c r="H8" s="350"/>
      <c r="I8" s="350"/>
      <c r="J8" s="350"/>
      <c r="K8" s="4"/>
    </row>
    <row r="9" spans="1:11" x14ac:dyDescent="0.4">
      <c r="A9" s="1"/>
      <c r="B9" s="2"/>
      <c r="C9" s="2"/>
      <c r="D9" s="2"/>
      <c r="E9" s="2"/>
      <c r="F9" s="2"/>
      <c r="G9" s="2"/>
      <c r="H9" s="2"/>
      <c r="I9" s="2"/>
      <c r="J9" s="2"/>
      <c r="K9" s="4"/>
    </row>
    <row r="10" spans="1:11" x14ac:dyDescent="0.4">
      <c r="A10" s="1"/>
      <c r="B10" s="1"/>
      <c r="C10" s="1"/>
      <c r="D10" s="1"/>
      <c r="E10" s="1"/>
      <c r="F10" s="1"/>
      <c r="G10" s="1"/>
      <c r="H10" s="1"/>
      <c r="I10" s="1"/>
      <c r="J10" s="3" t="s">
        <v>52</v>
      </c>
      <c r="K10" s="1"/>
    </row>
    <row r="11" spans="1:11" x14ac:dyDescent="0.4">
      <c r="A11" s="1"/>
      <c r="B11" s="1"/>
      <c r="C11" s="1"/>
      <c r="D11" s="1"/>
      <c r="E11" s="1"/>
      <c r="F11" s="1"/>
      <c r="G11" s="1"/>
      <c r="H11" s="1"/>
      <c r="I11" s="1"/>
      <c r="J11" s="1"/>
      <c r="K11" s="1"/>
    </row>
    <row r="12" spans="1:11" x14ac:dyDescent="0.4">
      <c r="A12" s="1"/>
      <c r="B12" s="1"/>
      <c r="C12" s="1"/>
      <c r="D12" s="1"/>
      <c r="E12" s="1"/>
      <c r="F12" s="1"/>
      <c r="G12" s="1"/>
      <c r="H12" s="1"/>
      <c r="I12" s="1"/>
      <c r="J12" s="1"/>
      <c r="K12" s="1"/>
    </row>
    <row r="13" spans="1:11" x14ac:dyDescent="0.4">
      <c r="A13" s="1"/>
      <c r="B13" s="1"/>
      <c r="C13" s="1"/>
      <c r="D13" s="1"/>
      <c r="E13" s="1"/>
      <c r="F13" s="1"/>
      <c r="G13" s="1"/>
      <c r="H13" s="1"/>
      <c r="I13" s="402" t="s">
        <v>53</v>
      </c>
      <c r="J13" s="402"/>
      <c r="K13" s="1"/>
    </row>
    <row r="14" spans="1:11" x14ac:dyDescent="0.4">
      <c r="A14" s="1"/>
      <c r="B14" s="1"/>
      <c r="C14" s="1"/>
      <c r="D14" s="1"/>
      <c r="E14" s="1"/>
      <c r="F14" s="1"/>
      <c r="G14" s="1"/>
      <c r="H14" s="1"/>
      <c r="I14" s="402" t="s">
        <v>54</v>
      </c>
      <c r="J14" s="403"/>
      <c r="K14" s="1"/>
    </row>
    <row r="15" spans="1:11" x14ac:dyDescent="0.4">
      <c r="A15" s="1"/>
      <c r="B15" s="1"/>
      <c r="C15" s="1"/>
      <c r="D15" s="1"/>
      <c r="E15" s="1"/>
      <c r="F15" s="1"/>
      <c r="G15" s="1"/>
      <c r="H15" s="1"/>
      <c r="I15" s="402" t="s">
        <v>55</v>
      </c>
      <c r="J15" s="403"/>
      <c r="K15" s="1"/>
    </row>
    <row r="16" spans="1:11" x14ac:dyDescent="0.4">
      <c r="A16" s="1"/>
      <c r="B16" s="1"/>
      <c r="C16" s="1"/>
      <c r="D16" s="1"/>
      <c r="E16" s="1"/>
      <c r="F16" s="1"/>
      <c r="G16" s="1"/>
      <c r="H16" s="1"/>
      <c r="I16" s="1"/>
      <c r="J16" s="1"/>
      <c r="K16" s="1"/>
    </row>
    <row r="17" spans="1:11" x14ac:dyDescent="0.4">
      <c r="A17" s="1"/>
      <c r="B17" s="1"/>
      <c r="C17" s="1"/>
      <c r="D17" s="1"/>
      <c r="E17" s="1"/>
      <c r="F17" s="1"/>
      <c r="G17" s="1"/>
      <c r="H17" s="1"/>
      <c r="I17" s="1"/>
      <c r="J17" s="1"/>
      <c r="K17" s="1"/>
    </row>
    <row r="18" spans="1:11" x14ac:dyDescent="0.4">
      <c r="A18" s="1"/>
      <c r="B18" s="1"/>
      <c r="C18" s="1"/>
      <c r="D18" s="1"/>
      <c r="E18" s="1"/>
      <c r="F18" s="1"/>
      <c r="G18" s="1"/>
      <c r="H18" s="1"/>
      <c r="I18" s="1"/>
      <c r="J18" s="1"/>
      <c r="K18" s="1"/>
    </row>
    <row r="19" spans="1:11" x14ac:dyDescent="0.4">
      <c r="A19" s="1"/>
      <c r="B19" s="1"/>
      <c r="C19" s="1"/>
      <c r="D19" s="1"/>
      <c r="E19" s="1"/>
      <c r="F19" s="1"/>
      <c r="G19" s="1"/>
      <c r="H19" s="1"/>
      <c r="I19" s="1"/>
      <c r="J19" s="1"/>
      <c r="K19" s="1"/>
    </row>
    <row r="20" spans="1:11" x14ac:dyDescent="0.4">
      <c r="A20" s="1"/>
      <c r="B20" s="1"/>
      <c r="C20" s="1"/>
      <c r="D20" s="1"/>
      <c r="E20" s="1"/>
      <c r="F20" s="1"/>
      <c r="G20" s="1"/>
      <c r="H20" s="1"/>
      <c r="I20" s="1"/>
      <c r="J20" s="1"/>
      <c r="K20" s="1"/>
    </row>
    <row r="21" spans="1:11" x14ac:dyDescent="0.4">
      <c r="A21" s="1"/>
      <c r="B21" s="1"/>
      <c r="C21" s="1"/>
      <c r="D21" s="1"/>
      <c r="E21" s="1"/>
      <c r="F21" s="1"/>
      <c r="G21" s="1"/>
      <c r="H21" s="1"/>
      <c r="I21" s="1"/>
      <c r="J21" s="1"/>
      <c r="K21" s="1"/>
    </row>
    <row r="22" spans="1:11" x14ac:dyDescent="0.4">
      <c r="A22" s="1"/>
      <c r="B22" s="1"/>
      <c r="C22" s="1"/>
      <c r="D22" s="1"/>
      <c r="E22" s="1"/>
      <c r="F22" s="1"/>
      <c r="G22" s="1"/>
      <c r="H22" s="1"/>
      <c r="I22" s="1"/>
      <c r="J22" s="1"/>
      <c r="K22" s="1"/>
    </row>
    <row r="23" spans="1:11" x14ac:dyDescent="0.4">
      <c r="A23" s="1"/>
      <c r="B23" s="1"/>
      <c r="C23" s="1"/>
      <c r="D23" s="1"/>
      <c r="E23" s="1"/>
      <c r="F23" s="1"/>
      <c r="G23" s="1"/>
      <c r="H23" s="1"/>
      <c r="I23" s="1"/>
      <c r="J23" s="1"/>
      <c r="K23" s="1"/>
    </row>
  </sheetData>
  <mergeCells count="8">
    <mergeCell ref="I14:J14"/>
    <mergeCell ref="I15:J15"/>
    <mergeCell ref="A2:J2"/>
    <mergeCell ref="A4:J4"/>
    <mergeCell ref="B5:H5"/>
    <mergeCell ref="B6:J6"/>
    <mergeCell ref="B8:J8"/>
    <mergeCell ref="I13:J13"/>
  </mergeCells>
  <phoneticPr fontId="1"/>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48965A-CB19-4588-A34E-FF8F41580772}">
  <sheetPr>
    <pageSetUpPr fitToPage="1"/>
  </sheetPr>
  <dimension ref="A1:K23"/>
  <sheetViews>
    <sheetView showGridLines="0" zoomScaleNormal="100" zoomScaleSheetLayoutView="100" zoomScalePageLayoutView="130" workbookViewId="0">
      <selection activeCell="I16" sqref="I16"/>
    </sheetView>
  </sheetViews>
  <sheetFormatPr defaultRowHeight="18.75" x14ac:dyDescent="0.4"/>
  <cols>
    <col min="1" max="1" width="1.375" customWidth="1"/>
    <col min="2" max="2" width="4.875" customWidth="1"/>
    <col min="3" max="3" width="2.875" customWidth="1"/>
    <col min="4" max="4" width="2.375" customWidth="1"/>
    <col min="5" max="5" width="2.625" customWidth="1"/>
    <col min="6" max="6" width="2.5" customWidth="1"/>
    <col min="7" max="7" width="2.625" customWidth="1"/>
    <col min="8" max="8" width="2.5" customWidth="1"/>
    <col min="9" max="9" width="26.625" customWidth="1"/>
    <col min="10" max="10" width="29.375" customWidth="1"/>
    <col min="11" max="11" width="1.5" customWidth="1"/>
    <col min="12" max="12" width="10.125" customWidth="1"/>
  </cols>
  <sheetData>
    <row r="1" spans="1:11" x14ac:dyDescent="0.4">
      <c r="A1" s="1"/>
      <c r="B1" s="1"/>
      <c r="C1" s="1"/>
      <c r="D1" s="1"/>
      <c r="E1" s="1"/>
      <c r="F1" s="1"/>
      <c r="G1" s="1"/>
      <c r="H1" s="1"/>
      <c r="I1" s="81"/>
      <c r="J1" s="1"/>
      <c r="K1" s="1"/>
    </row>
    <row r="2" spans="1:11" x14ac:dyDescent="0.4">
      <c r="A2" s="404" t="s">
        <v>48</v>
      </c>
      <c r="B2" s="404"/>
      <c r="C2" s="404"/>
      <c r="D2" s="404"/>
      <c r="E2" s="404"/>
      <c r="F2" s="404"/>
      <c r="G2" s="404"/>
      <c r="H2" s="404"/>
      <c r="I2" s="404"/>
      <c r="J2" s="404"/>
      <c r="K2" s="1"/>
    </row>
    <row r="3" spans="1:11" x14ac:dyDescent="0.4">
      <c r="A3" s="3"/>
      <c r="B3" s="3"/>
      <c r="C3" s="3"/>
      <c r="D3" s="3"/>
      <c r="E3" s="3"/>
      <c r="F3" s="3"/>
      <c r="G3" s="3"/>
      <c r="H3" s="3"/>
      <c r="I3" s="3"/>
      <c r="J3" s="3"/>
      <c r="K3" s="1"/>
    </row>
    <row r="4" spans="1:11" x14ac:dyDescent="0.4">
      <c r="A4" s="350" t="s">
        <v>56</v>
      </c>
      <c r="B4" s="402"/>
      <c r="C4" s="402"/>
      <c r="D4" s="402"/>
      <c r="E4" s="402"/>
      <c r="F4" s="402"/>
      <c r="G4" s="402"/>
      <c r="H4" s="402"/>
      <c r="I4" s="402"/>
      <c r="J4" s="402"/>
      <c r="K4" s="1"/>
    </row>
    <row r="5" spans="1:11" x14ac:dyDescent="0.4">
      <c r="A5" s="1"/>
      <c r="B5" s="405"/>
      <c r="C5" s="406"/>
      <c r="D5" s="406"/>
      <c r="E5" s="406"/>
      <c r="F5" s="406"/>
      <c r="G5" s="406"/>
      <c r="H5" s="406"/>
      <c r="I5" s="1"/>
      <c r="J5" s="1"/>
      <c r="K5" s="1"/>
    </row>
    <row r="6" spans="1:11" ht="19.5" x14ac:dyDescent="0.4">
      <c r="A6" s="1"/>
      <c r="B6" s="407" t="s">
        <v>50</v>
      </c>
      <c r="C6" s="408"/>
      <c r="D6" s="408"/>
      <c r="E6" s="408"/>
      <c r="F6" s="408"/>
      <c r="G6" s="408"/>
      <c r="H6" s="408"/>
      <c r="I6" s="408"/>
      <c r="J6" s="408"/>
      <c r="K6" s="1"/>
    </row>
    <row r="7" spans="1:11" x14ac:dyDescent="0.4">
      <c r="A7" s="1"/>
      <c r="B7" s="1"/>
      <c r="C7" s="1"/>
      <c r="D7" s="1"/>
      <c r="E7" s="1"/>
      <c r="F7" s="1"/>
      <c r="G7" s="1"/>
      <c r="H7" s="1"/>
      <c r="I7" s="1"/>
      <c r="J7" s="1"/>
      <c r="K7" s="1"/>
    </row>
    <row r="8" spans="1:11" ht="63.6" customHeight="1" x14ac:dyDescent="0.4">
      <c r="A8" s="1"/>
      <c r="B8" s="350" t="s">
        <v>57</v>
      </c>
      <c r="C8" s="350"/>
      <c r="D8" s="350"/>
      <c r="E8" s="350"/>
      <c r="F8" s="350"/>
      <c r="G8" s="350"/>
      <c r="H8" s="350"/>
      <c r="I8" s="350"/>
      <c r="J8" s="350"/>
      <c r="K8" s="4"/>
    </row>
    <row r="9" spans="1:11" x14ac:dyDescent="0.4">
      <c r="A9" s="1"/>
      <c r="B9" s="2"/>
      <c r="C9" s="2"/>
      <c r="D9" s="2"/>
      <c r="E9" s="2"/>
      <c r="F9" s="2"/>
      <c r="G9" s="2"/>
      <c r="H9" s="2"/>
      <c r="I9" s="2"/>
      <c r="J9" s="2"/>
      <c r="K9" s="4"/>
    </row>
    <row r="10" spans="1:11" x14ac:dyDescent="0.4">
      <c r="A10" s="1"/>
      <c r="B10" s="1"/>
      <c r="C10" s="1"/>
      <c r="D10" s="1"/>
      <c r="E10" s="1"/>
      <c r="F10" s="1"/>
      <c r="G10" s="1"/>
      <c r="H10" s="1"/>
      <c r="I10" s="1"/>
      <c r="J10" s="3" t="s">
        <v>52</v>
      </c>
      <c r="K10" s="1"/>
    </row>
    <row r="11" spans="1:11" x14ac:dyDescent="0.4">
      <c r="A11" s="1"/>
      <c r="B11" s="1"/>
      <c r="C11" s="1"/>
      <c r="D11" s="1"/>
      <c r="E11" s="1"/>
      <c r="F11" s="1"/>
      <c r="G11" s="1"/>
      <c r="H11" s="1"/>
      <c r="I11" s="1"/>
      <c r="J11" s="1"/>
      <c r="K11" s="1"/>
    </row>
    <row r="12" spans="1:11" x14ac:dyDescent="0.4">
      <c r="A12" s="1"/>
      <c r="B12" s="1"/>
      <c r="C12" s="1"/>
      <c r="D12" s="1"/>
      <c r="E12" s="1"/>
      <c r="F12" s="1"/>
      <c r="G12" s="1"/>
      <c r="H12" s="1"/>
      <c r="I12" s="1"/>
      <c r="J12" s="1"/>
      <c r="K12" s="1"/>
    </row>
    <row r="13" spans="1:11" x14ac:dyDescent="0.4">
      <c r="A13" s="1"/>
      <c r="B13" s="1"/>
      <c r="C13" s="1"/>
      <c r="D13" s="1"/>
      <c r="E13" s="1"/>
      <c r="F13" s="1"/>
      <c r="G13" s="1"/>
      <c r="H13" s="1"/>
      <c r="I13" s="402" t="s">
        <v>161</v>
      </c>
      <c r="J13" s="402"/>
      <c r="K13" s="1"/>
    </row>
    <row r="14" spans="1:11" x14ac:dyDescent="0.4">
      <c r="A14" s="1"/>
      <c r="B14" s="1"/>
      <c r="C14" s="1"/>
      <c r="D14" s="1"/>
      <c r="E14" s="1"/>
      <c r="F14" s="1"/>
      <c r="G14" s="1"/>
      <c r="H14" s="1"/>
      <c r="I14" s="402" t="s">
        <v>162</v>
      </c>
      <c r="J14" s="403"/>
      <c r="K14" s="1"/>
    </row>
    <row r="15" spans="1:11" x14ac:dyDescent="0.4">
      <c r="A15" s="1"/>
      <c r="B15" s="1"/>
      <c r="C15" s="1"/>
      <c r="D15" s="1"/>
      <c r="E15" s="1"/>
      <c r="F15" s="1"/>
      <c r="G15" s="1"/>
      <c r="H15" s="1"/>
      <c r="I15" s="402" t="s">
        <v>163</v>
      </c>
      <c r="J15" s="403"/>
      <c r="K15" s="1"/>
    </row>
    <row r="16" spans="1:11" x14ac:dyDescent="0.4">
      <c r="A16" s="1"/>
      <c r="B16" s="1"/>
      <c r="C16" s="1"/>
      <c r="D16" s="1"/>
      <c r="E16" s="1"/>
      <c r="F16" s="1"/>
      <c r="G16" s="1"/>
      <c r="H16" s="1"/>
      <c r="I16" s="1"/>
      <c r="J16" s="1"/>
      <c r="K16" s="1"/>
    </row>
    <row r="17" spans="1:11" x14ac:dyDescent="0.4">
      <c r="A17" s="1"/>
      <c r="B17" s="1"/>
      <c r="C17" s="1"/>
      <c r="D17" s="1"/>
      <c r="E17" s="1"/>
      <c r="F17" s="1"/>
      <c r="G17" s="1"/>
      <c r="H17" s="1"/>
      <c r="I17" s="1"/>
      <c r="J17" s="1"/>
      <c r="K17" s="1"/>
    </row>
    <row r="18" spans="1:11" x14ac:dyDescent="0.4">
      <c r="A18" s="1"/>
      <c r="B18" s="1"/>
      <c r="C18" s="1"/>
      <c r="D18" s="1"/>
      <c r="E18" s="1"/>
      <c r="F18" s="1"/>
      <c r="G18" s="1"/>
      <c r="H18" s="1"/>
      <c r="I18" s="1"/>
      <c r="J18" s="1"/>
      <c r="K18" s="1"/>
    </row>
    <row r="19" spans="1:11" x14ac:dyDescent="0.4">
      <c r="A19" s="1"/>
      <c r="B19" s="1"/>
      <c r="C19" s="1"/>
      <c r="D19" s="1"/>
      <c r="E19" s="1"/>
      <c r="F19" s="1"/>
      <c r="G19" s="1"/>
      <c r="H19" s="1"/>
      <c r="I19" s="1"/>
      <c r="J19" s="1"/>
      <c r="K19" s="1"/>
    </row>
    <row r="20" spans="1:11" x14ac:dyDescent="0.4">
      <c r="A20" s="1"/>
      <c r="B20" s="1"/>
      <c r="C20" s="1"/>
      <c r="D20" s="1"/>
      <c r="E20" s="1"/>
      <c r="F20" s="1"/>
      <c r="G20" s="1"/>
      <c r="H20" s="1"/>
      <c r="I20" s="1"/>
      <c r="J20" s="1"/>
      <c r="K20" s="1"/>
    </row>
    <row r="21" spans="1:11" x14ac:dyDescent="0.4">
      <c r="A21" s="1"/>
      <c r="B21" s="1"/>
      <c r="C21" s="1"/>
      <c r="D21" s="1"/>
      <c r="E21" s="1"/>
      <c r="F21" s="1"/>
      <c r="G21" s="1"/>
      <c r="H21" s="1"/>
      <c r="I21" s="1"/>
      <c r="J21" s="1"/>
      <c r="K21" s="1"/>
    </row>
    <row r="22" spans="1:11" x14ac:dyDescent="0.4">
      <c r="A22" s="1"/>
      <c r="B22" s="1"/>
      <c r="C22" s="1"/>
      <c r="D22" s="1"/>
      <c r="E22" s="1"/>
      <c r="F22" s="1"/>
      <c r="G22" s="1"/>
      <c r="H22" s="1"/>
      <c r="I22" s="1"/>
      <c r="J22" s="1"/>
      <c r="K22" s="1"/>
    </row>
    <row r="23" spans="1:11" x14ac:dyDescent="0.4">
      <c r="A23" s="1"/>
      <c r="B23" s="1"/>
      <c r="C23" s="1"/>
      <c r="D23" s="1"/>
      <c r="E23" s="1"/>
      <c r="F23" s="1"/>
      <c r="G23" s="1"/>
      <c r="H23" s="1"/>
      <c r="I23" s="1"/>
      <c r="J23" s="1"/>
      <c r="K23" s="1"/>
    </row>
  </sheetData>
  <mergeCells count="8">
    <mergeCell ref="I14:J14"/>
    <mergeCell ref="I15:J15"/>
    <mergeCell ref="A2:J2"/>
    <mergeCell ref="A4:J4"/>
    <mergeCell ref="B5:H5"/>
    <mergeCell ref="B6:J6"/>
    <mergeCell ref="B8:J8"/>
    <mergeCell ref="I13:J13"/>
  </mergeCells>
  <phoneticPr fontId="1"/>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32356B-099C-4A69-8706-FB62872BE5C2}">
  <sheetPr>
    <pageSetUpPr fitToPage="1"/>
  </sheetPr>
  <dimension ref="A1:K23"/>
  <sheetViews>
    <sheetView showGridLines="0" zoomScaleNormal="100" zoomScaleSheetLayoutView="100" zoomScalePageLayoutView="130" workbookViewId="0">
      <selection activeCell="N9" sqref="N9"/>
    </sheetView>
  </sheetViews>
  <sheetFormatPr defaultRowHeight="18.75" x14ac:dyDescent="0.4"/>
  <cols>
    <col min="1" max="1" width="1.375" customWidth="1"/>
    <col min="2" max="2" width="4.875" customWidth="1"/>
    <col min="3" max="3" width="2.875" customWidth="1"/>
    <col min="4" max="4" width="2.375" customWidth="1"/>
    <col min="5" max="5" width="2.625" customWidth="1"/>
    <col min="6" max="6" width="2.5" customWidth="1"/>
    <col min="7" max="7" width="2.625" customWidth="1"/>
    <col min="8" max="8" width="2.5" customWidth="1"/>
    <col min="9" max="9" width="26.625" customWidth="1"/>
    <col min="10" max="10" width="29.375" customWidth="1"/>
    <col min="11" max="11" width="1.5" customWidth="1"/>
    <col min="12" max="12" width="10.125" customWidth="1"/>
  </cols>
  <sheetData>
    <row r="1" spans="1:11" x14ac:dyDescent="0.4">
      <c r="A1" s="1"/>
      <c r="B1" s="1"/>
      <c r="C1" s="1"/>
      <c r="D1" s="1"/>
      <c r="E1" s="1"/>
      <c r="F1" s="1"/>
      <c r="G1" s="1"/>
      <c r="H1" s="1"/>
      <c r="I1" s="80" t="s">
        <v>95</v>
      </c>
      <c r="J1" s="1"/>
      <c r="K1" s="1"/>
    </row>
    <row r="2" spans="1:11" x14ac:dyDescent="0.4">
      <c r="A2" s="404" t="s">
        <v>48</v>
      </c>
      <c r="B2" s="404"/>
      <c r="C2" s="404"/>
      <c r="D2" s="404"/>
      <c r="E2" s="404"/>
      <c r="F2" s="404"/>
      <c r="G2" s="404"/>
      <c r="H2" s="404"/>
      <c r="I2" s="404"/>
      <c r="J2" s="404"/>
      <c r="K2" s="1"/>
    </row>
    <row r="3" spans="1:11" x14ac:dyDescent="0.4">
      <c r="A3" s="3"/>
      <c r="B3" s="3"/>
      <c r="C3" s="3"/>
      <c r="D3" s="3"/>
      <c r="E3" s="3"/>
      <c r="F3" s="3"/>
      <c r="G3" s="3"/>
      <c r="H3" s="3"/>
      <c r="I3" s="3"/>
      <c r="J3" s="3"/>
      <c r="K3" s="1"/>
    </row>
    <row r="4" spans="1:11" x14ac:dyDescent="0.4">
      <c r="A4" s="350" t="s">
        <v>56</v>
      </c>
      <c r="B4" s="402"/>
      <c r="C4" s="402"/>
      <c r="D4" s="402"/>
      <c r="E4" s="402"/>
      <c r="F4" s="402"/>
      <c r="G4" s="402"/>
      <c r="H4" s="402"/>
      <c r="I4" s="402"/>
      <c r="J4" s="402"/>
      <c r="K4" s="1"/>
    </row>
    <row r="5" spans="1:11" x14ac:dyDescent="0.4">
      <c r="A5" s="1"/>
      <c r="B5" s="405"/>
      <c r="C5" s="406"/>
      <c r="D5" s="406"/>
      <c r="E5" s="406"/>
      <c r="F5" s="406"/>
      <c r="G5" s="406"/>
      <c r="H5" s="406"/>
      <c r="I5" s="1"/>
      <c r="J5" s="1"/>
      <c r="K5" s="1"/>
    </row>
    <row r="6" spans="1:11" ht="19.5" x14ac:dyDescent="0.4">
      <c r="A6" s="1"/>
      <c r="B6" s="407" t="s">
        <v>50</v>
      </c>
      <c r="C6" s="408"/>
      <c r="D6" s="408"/>
      <c r="E6" s="408"/>
      <c r="F6" s="408"/>
      <c r="G6" s="408"/>
      <c r="H6" s="408"/>
      <c r="I6" s="408"/>
      <c r="J6" s="408"/>
      <c r="K6" s="1"/>
    </row>
    <row r="7" spans="1:11" x14ac:dyDescent="0.4">
      <c r="A7" s="1"/>
      <c r="B7" s="1"/>
      <c r="C7" s="1"/>
      <c r="D7" s="1"/>
      <c r="E7" s="1"/>
      <c r="F7" s="1"/>
      <c r="G7" s="1"/>
      <c r="H7" s="1"/>
      <c r="I7" s="1"/>
      <c r="J7" s="1"/>
      <c r="K7" s="1"/>
    </row>
    <row r="8" spans="1:11" ht="63.6" customHeight="1" x14ac:dyDescent="0.4">
      <c r="A8" s="1"/>
      <c r="B8" s="350" t="s">
        <v>57</v>
      </c>
      <c r="C8" s="350"/>
      <c r="D8" s="350"/>
      <c r="E8" s="350"/>
      <c r="F8" s="350"/>
      <c r="G8" s="350"/>
      <c r="H8" s="350"/>
      <c r="I8" s="350"/>
      <c r="J8" s="350"/>
      <c r="K8" s="4"/>
    </row>
    <row r="9" spans="1:11" x14ac:dyDescent="0.4">
      <c r="A9" s="1"/>
      <c r="B9" s="2"/>
      <c r="C9" s="2"/>
      <c r="D9" s="2"/>
      <c r="E9" s="2"/>
      <c r="F9" s="2"/>
      <c r="G9" s="2"/>
      <c r="H9" s="2"/>
      <c r="I9" s="2"/>
      <c r="J9" s="2"/>
      <c r="K9" s="4"/>
    </row>
    <row r="10" spans="1:11" x14ac:dyDescent="0.4">
      <c r="A10" s="1"/>
      <c r="B10" s="1"/>
      <c r="C10" s="1"/>
      <c r="D10" s="1"/>
      <c r="E10" s="1"/>
      <c r="F10" s="1"/>
      <c r="G10" s="1"/>
      <c r="H10" s="1"/>
      <c r="I10" s="1"/>
      <c r="J10" s="3" t="s">
        <v>52</v>
      </c>
      <c r="K10" s="1"/>
    </row>
    <row r="11" spans="1:11" x14ac:dyDescent="0.4">
      <c r="A11" s="1"/>
      <c r="B11" s="1"/>
      <c r="C11" s="1"/>
      <c r="D11" s="1"/>
      <c r="E11" s="1"/>
      <c r="F11" s="1"/>
      <c r="G11" s="1"/>
      <c r="H11" s="1"/>
      <c r="I11" s="1"/>
      <c r="J11" s="1"/>
      <c r="K11" s="1"/>
    </row>
    <row r="12" spans="1:11" x14ac:dyDescent="0.4">
      <c r="A12" s="1"/>
      <c r="B12" s="1"/>
      <c r="C12" s="1"/>
      <c r="D12" s="1"/>
      <c r="E12" s="1"/>
      <c r="F12" s="1"/>
      <c r="G12" s="1"/>
      <c r="H12" s="1"/>
      <c r="I12" s="1"/>
      <c r="J12" s="1"/>
      <c r="K12" s="1"/>
    </row>
    <row r="13" spans="1:11" x14ac:dyDescent="0.4">
      <c r="A13" s="1"/>
      <c r="B13" s="1"/>
      <c r="C13" s="1"/>
      <c r="D13" s="1"/>
      <c r="E13" s="1"/>
      <c r="F13" s="1"/>
      <c r="G13" s="1"/>
      <c r="H13" s="1"/>
      <c r="I13" s="402" t="s">
        <v>53</v>
      </c>
      <c r="J13" s="402"/>
      <c r="K13" s="1"/>
    </row>
    <row r="14" spans="1:11" x14ac:dyDescent="0.4">
      <c r="A14" s="1"/>
      <c r="B14" s="1"/>
      <c r="C14" s="1"/>
      <c r="D14" s="1"/>
      <c r="E14" s="1"/>
      <c r="F14" s="1"/>
      <c r="G14" s="1"/>
      <c r="H14" s="1"/>
      <c r="I14" s="402" t="s">
        <v>54</v>
      </c>
      <c r="J14" s="403"/>
      <c r="K14" s="1"/>
    </row>
    <row r="15" spans="1:11" x14ac:dyDescent="0.4">
      <c r="A15" s="1"/>
      <c r="B15" s="1"/>
      <c r="C15" s="1"/>
      <c r="D15" s="1"/>
      <c r="E15" s="1"/>
      <c r="F15" s="1"/>
      <c r="G15" s="1"/>
      <c r="H15" s="1"/>
      <c r="I15" s="402" t="s">
        <v>55</v>
      </c>
      <c r="J15" s="403"/>
      <c r="K15" s="1"/>
    </row>
    <row r="16" spans="1:11" x14ac:dyDescent="0.4">
      <c r="A16" s="1"/>
      <c r="B16" s="1"/>
      <c r="C16" s="1"/>
      <c r="D16" s="1"/>
      <c r="E16" s="1"/>
      <c r="F16" s="1"/>
      <c r="G16" s="1"/>
      <c r="H16" s="1"/>
      <c r="I16" s="1"/>
      <c r="J16" s="1"/>
      <c r="K16" s="1"/>
    </row>
    <row r="17" spans="1:11" x14ac:dyDescent="0.4">
      <c r="A17" s="1"/>
      <c r="B17" s="1"/>
      <c r="C17" s="1"/>
      <c r="D17" s="1"/>
      <c r="E17" s="1"/>
      <c r="F17" s="1"/>
      <c r="G17" s="1"/>
      <c r="H17" s="1"/>
      <c r="I17" s="1"/>
      <c r="J17" s="1"/>
      <c r="K17" s="1"/>
    </row>
    <row r="18" spans="1:11" x14ac:dyDescent="0.4">
      <c r="A18" s="1"/>
      <c r="B18" s="1"/>
      <c r="C18" s="1"/>
      <c r="D18" s="1"/>
      <c r="E18" s="1"/>
      <c r="F18" s="1"/>
      <c r="G18" s="1"/>
      <c r="H18" s="1"/>
      <c r="I18" s="1"/>
      <c r="J18" s="1"/>
      <c r="K18" s="1"/>
    </row>
    <row r="19" spans="1:11" x14ac:dyDescent="0.4">
      <c r="A19" s="1"/>
      <c r="B19" s="1"/>
      <c r="C19" s="1"/>
      <c r="D19" s="1"/>
      <c r="E19" s="1"/>
      <c r="F19" s="1"/>
      <c r="G19" s="1"/>
      <c r="H19" s="1"/>
      <c r="I19" s="1"/>
      <c r="J19" s="1"/>
      <c r="K19" s="1"/>
    </row>
    <row r="20" spans="1:11" x14ac:dyDescent="0.4">
      <c r="A20" s="1"/>
      <c r="B20" s="1"/>
      <c r="C20" s="1"/>
      <c r="D20" s="1"/>
      <c r="E20" s="1"/>
      <c r="F20" s="1"/>
      <c r="G20" s="1"/>
      <c r="H20" s="1"/>
      <c r="I20" s="1"/>
      <c r="J20" s="1"/>
      <c r="K20" s="1"/>
    </row>
    <row r="21" spans="1:11" x14ac:dyDescent="0.4">
      <c r="A21" s="1"/>
      <c r="B21" s="1"/>
      <c r="C21" s="1"/>
      <c r="D21" s="1"/>
      <c r="E21" s="1"/>
      <c r="F21" s="1"/>
      <c r="G21" s="1"/>
      <c r="H21" s="1"/>
      <c r="I21" s="1"/>
      <c r="J21" s="1"/>
      <c r="K21" s="1"/>
    </row>
    <row r="22" spans="1:11" x14ac:dyDescent="0.4">
      <c r="A22" s="1"/>
      <c r="B22" s="1"/>
      <c r="C22" s="1"/>
      <c r="D22" s="1"/>
      <c r="E22" s="1"/>
      <c r="F22" s="1"/>
      <c r="G22" s="1"/>
      <c r="H22" s="1"/>
      <c r="I22" s="1"/>
      <c r="J22" s="1"/>
      <c r="K22" s="1"/>
    </row>
    <row r="23" spans="1:11" x14ac:dyDescent="0.4">
      <c r="A23" s="1"/>
      <c r="B23" s="1"/>
      <c r="C23" s="1"/>
      <c r="D23" s="1"/>
      <c r="E23" s="1"/>
      <c r="F23" s="1"/>
      <c r="G23" s="1"/>
      <c r="H23" s="1"/>
      <c r="I23" s="1"/>
      <c r="J23" s="1"/>
      <c r="K23" s="1"/>
    </row>
  </sheetData>
  <mergeCells count="8">
    <mergeCell ref="I14:J14"/>
    <mergeCell ref="I15:J15"/>
    <mergeCell ref="A2:J2"/>
    <mergeCell ref="A4:J4"/>
    <mergeCell ref="B5:H5"/>
    <mergeCell ref="B6:J6"/>
    <mergeCell ref="B8:J8"/>
    <mergeCell ref="I13:J13"/>
  </mergeCells>
  <phoneticPr fontId="1"/>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939232-50A4-405D-AB9D-7ADF434694FB}">
  <dimension ref="B1:AH45"/>
  <sheetViews>
    <sheetView showGridLines="0" zoomScale="85" zoomScaleNormal="85" workbookViewId="0">
      <pane xSplit="4" ySplit="9" topLeftCell="E28" activePane="bottomRight" state="frozen"/>
      <selection pane="topRight" activeCell="E1" sqref="E1"/>
      <selection pane="bottomLeft" activeCell="A10" sqref="A10"/>
      <selection pane="bottomRight" activeCell="F35" sqref="F35"/>
    </sheetView>
  </sheetViews>
  <sheetFormatPr defaultColWidth="8.625" defaultRowHeight="18.75" x14ac:dyDescent="0.4"/>
  <cols>
    <col min="1" max="1" width="2.125" style="20" customWidth="1"/>
    <col min="2" max="2" width="11.125" style="20" customWidth="1"/>
    <col min="3" max="3" width="10.125" style="20" customWidth="1"/>
    <col min="4" max="4" width="59.125" style="20" customWidth="1"/>
    <col min="5" max="5" width="13.5" style="48" customWidth="1"/>
    <col min="6" max="34" width="13.5" style="20" customWidth="1"/>
    <col min="35" max="16384" width="8.625" style="20"/>
  </cols>
  <sheetData>
    <row r="1" spans="2:34" ht="12" customHeight="1" x14ac:dyDescent="0.4"/>
    <row r="2" spans="2:34" ht="24" customHeight="1" x14ac:dyDescent="0.4">
      <c r="B2" s="47" t="s">
        <v>164</v>
      </c>
    </row>
    <row r="3" spans="2:34" ht="12" customHeight="1" x14ac:dyDescent="0.4">
      <c r="B3" s="49"/>
    </row>
    <row r="4" spans="2:34" ht="24" customHeight="1" x14ac:dyDescent="0.4">
      <c r="B4" s="49" t="s">
        <v>58</v>
      </c>
    </row>
    <row r="5" spans="2:34" ht="24" customHeight="1" x14ac:dyDescent="0.4">
      <c r="B5" s="49" t="s">
        <v>59</v>
      </c>
    </row>
    <row r="6" spans="2:34" ht="24" customHeight="1" x14ac:dyDescent="0.4">
      <c r="B6" s="49" t="s">
        <v>92</v>
      </c>
    </row>
    <row r="7" spans="2:34" ht="8.4499999999999993" customHeight="1" thickBot="1" x14ac:dyDescent="0.45">
      <c r="B7" s="49"/>
    </row>
    <row r="8" spans="2:34" ht="24" customHeight="1" x14ac:dyDescent="0.4">
      <c r="B8" s="423" t="s">
        <v>60</v>
      </c>
      <c r="C8" s="424"/>
      <c r="D8" s="427" t="s">
        <v>61</v>
      </c>
      <c r="E8" s="218">
        <v>1</v>
      </c>
      <c r="F8" s="219">
        <v>2</v>
      </c>
      <c r="G8" s="219">
        <v>3</v>
      </c>
      <c r="H8" s="219">
        <v>4</v>
      </c>
      <c r="I8" s="219">
        <v>5</v>
      </c>
      <c r="J8" s="219">
        <v>6</v>
      </c>
      <c r="K8" s="219">
        <v>7</v>
      </c>
      <c r="L8" s="219">
        <v>8</v>
      </c>
      <c r="M8" s="219">
        <v>9</v>
      </c>
      <c r="N8" s="219">
        <v>10</v>
      </c>
      <c r="O8" s="219">
        <v>11</v>
      </c>
      <c r="P8" s="219">
        <v>12</v>
      </c>
      <c r="Q8" s="219">
        <v>13</v>
      </c>
      <c r="R8" s="219">
        <v>14</v>
      </c>
      <c r="S8" s="219">
        <v>15</v>
      </c>
      <c r="T8" s="219">
        <v>16</v>
      </c>
      <c r="U8" s="219">
        <v>17</v>
      </c>
      <c r="V8" s="219">
        <v>18</v>
      </c>
      <c r="W8" s="219">
        <v>19</v>
      </c>
      <c r="X8" s="219">
        <v>20</v>
      </c>
      <c r="Y8" s="219">
        <v>21</v>
      </c>
      <c r="Z8" s="219">
        <v>22</v>
      </c>
      <c r="AA8" s="219">
        <v>23</v>
      </c>
      <c r="AB8" s="219">
        <v>24</v>
      </c>
      <c r="AC8" s="219">
        <v>25</v>
      </c>
      <c r="AD8" s="219">
        <v>26</v>
      </c>
      <c r="AE8" s="219">
        <v>27</v>
      </c>
      <c r="AF8" s="219">
        <v>28</v>
      </c>
      <c r="AG8" s="219">
        <v>29</v>
      </c>
      <c r="AH8" s="220">
        <v>30</v>
      </c>
    </row>
    <row r="9" spans="2:34" ht="118.5" customHeight="1" thickBot="1" x14ac:dyDescent="0.45">
      <c r="B9" s="425"/>
      <c r="C9" s="426"/>
      <c r="D9" s="428"/>
      <c r="E9" s="221">
        <f>'02.1_製品情報'!C5</f>
        <v>0</v>
      </c>
      <c r="F9" s="222">
        <f>'02.1_製品情報'!C6</f>
        <v>0</v>
      </c>
      <c r="G9" s="222">
        <f>'02.1_製品情報'!C7</f>
        <v>0</v>
      </c>
      <c r="H9" s="222">
        <f>'02.1_製品情報'!C8</f>
        <v>0</v>
      </c>
      <c r="I9" s="222">
        <f>'02.1_製品情報'!C9</f>
        <v>0</v>
      </c>
      <c r="J9" s="222">
        <f>'02.1_製品情報'!C10</f>
        <v>0</v>
      </c>
      <c r="K9" s="222">
        <f>'02.1_製品情報'!C11</f>
        <v>0</v>
      </c>
      <c r="L9" s="222">
        <f>'02.1_製品情報'!C12</f>
        <v>0</v>
      </c>
      <c r="M9" s="222">
        <f>'02.1_製品情報'!C13</f>
        <v>0</v>
      </c>
      <c r="N9" s="222">
        <f>'02.1_製品情報'!C14</f>
        <v>0</v>
      </c>
      <c r="O9" s="222">
        <f>'02.1_製品情報'!C15</f>
        <v>0</v>
      </c>
      <c r="P9" s="222">
        <f>'02.1_製品情報'!C16</f>
        <v>0</v>
      </c>
      <c r="Q9" s="222">
        <f>'02.1_製品情報'!C17</f>
        <v>0</v>
      </c>
      <c r="R9" s="222">
        <f>'02.1_製品情報'!C18</f>
        <v>0</v>
      </c>
      <c r="S9" s="222">
        <f>'02.1_製品情報'!C19</f>
        <v>0</v>
      </c>
      <c r="T9" s="222">
        <f>'02.1_製品情報'!C20</f>
        <v>0</v>
      </c>
      <c r="U9" s="222">
        <f>'02.1_製品情報'!C21</f>
        <v>0</v>
      </c>
      <c r="V9" s="222">
        <f>'02.1_製品情報'!C22</f>
        <v>0</v>
      </c>
      <c r="W9" s="222">
        <f>'02.1_製品情報'!C23</f>
        <v>0</v>
      </c>
      <c r="X9" s="222">
        <f>'02.1_製品情報'!C24</f>
        <v>0</v>
      </c>
      <c r="Y9" s="222">
        <f>'02.1_製品情報'!C25</f>
        <v>0</v>
      </c>
      <c r="Z9" s="222">
        <f>'02.1_製品情報'!C26</f>
        <v>0</v>
      </c>
      <c r="AA9" s="222">
        <f>'02.1_製品情報'!C27</f>
        <v>0</v>
      </c>
      <c r="AB9" s="222">
        <f>'02.1_製品情報'!C28</f>
        <v>0</v>
      </c>
      <c r="AC9" s="222">
        <f>'02.1_製品情報'!C29</f>
        <v>0</v>
      </c>
      <c r="AD9" s="222">
        <f>'02.1_製品情報'!C30</f>
        <v>0</v>
      </c>
      <c r="AE9" s="222">
        <f>'02.1_製品情報'!C31</f>
        <v>0</v>
      </c>
      <c r="AF9" s="222">
        <f>'02.1_製品情報'!C32</f>
        <v>0</v>
      </c>
      <c r="AG9" s="222">
        <f>'02.1_製品情報'!C33</f>
        <v>0</v>
      </c>
      <c r="AH9" s="223">
        <f>'02.1_製品情報'!C34</f>
        <v>0</v>
      </c>
    </row>
    <row r="10" spans="2:34" ht="24" customHeight="1" thickTop="1" x14ac:dyDescent="0.4">
      <c r="B10" s="429" t="s">
        <v>62</v>
      </c>
      <c r="C10" s="432" t="s">
        <v>63</v>
      </c>
      <c r="D10" s="50" t="s">
        <v>64</v>
      </c>
      <c r="E10" s="56"/>
      <c r="F10" s="57"/>
      <c r="G10" s="58"/>
      <c r="H10" s="57"/>
      <c r="I10" s="57"/>
      <c r="J10" s="57"/>
      <c r="K10" s="57"/>
      <c r="L10" s="57"/>
      <c r="M10" s="57"/>
      <c r="N10" s="57"/>
      <c r="O10" s="57"/>
      <c r="P10" s="57"/>
      <c r="Q10" s="57"/>
      <c r="R10" s="57"/>
      <c r="S10" s="57"/>
      <c r="T10" s="57"/>
      <c r="U10" s="57"/>
      <c r="V10" s="57"/>
      <c r="W10" s="57"/>
      <c r="X10" s="57"/>
      <c r="Y10" s="57"/>
      <c r="Z10" s="57"/>
      <c r="AA10" s="57"/>
      <c r="AB10" s="57"/>
      <c r="AC10" s="57"/>
      <c r="AD10" s="57"/>
      <c r="AE10" s="57"/>
      <c r="AF10" s="57"/>
      <c r="AG10" s="57"/>
      <c r="AH10" s="57"/>
    </row>
    <row r="11" spans="2:34" ht="24" customHeight="1" x14ac:dyDescent="0.4">
      <c r="B11" s="430"/>
      <c r="C11" s="432"/>
      <c r="D11" s="51" t="s">
        <v>65</v>
      </c>
      <c r="E11" s="59"/>
      <c r="F11" s="44"/>
      <c r="G11" s="60"/>
      <c r="H11" s="44"/>
      <c r="I11" s="44"/>
      <c r="J11" s="44"/>
      <c r="K11" s="44"/>
      <c r="L11" s="44"/>
      <c r="M11" s="44"/>
      <c r="N11" s="44"/>
      <c r="O11" s="44"/>
      <c r="P11" s="44"/>
      <c r="Q11" s="44"/>
      <c r="R11" s="44"/>
      <c r="S11" s="44"/>
      <c r="T11" s="44"/>
      <c r="U11" s="44"/>
      <c r="V11" s="44"/>
      <c r="W11" s="44"/>
      <c r="X11" s="44"/>
      <c r="Y11" s="44"/>
      <c r="Z11" s="44"/>
      <c r="AA11" s="44"/>
      <c r="AB11" s="44"/>
      <c r="AC11" s="44"/>
      <c r="AD11" s="44"/>
      <c r="AE11" s="44"/>
      <c r="AF11" s="44"/>
      <c r="AG11" s="44"/>
      <c r="AH11" s="44"/>
    </row>
    <row r="12" spans="2:34" ht="24" customHeight="1" x14ac:dyDescent="0.4">
      <c r="B12" s="430"/>
      <c r="C12" s="432"/>
      <c r="D12" s="51" t="s">
        <v>66</v>
      </c>
      <c r="E12" s="59"/>
      <c r="F12" s="44"/>
      <c r="G12" s="60"/>
      <c r="H12" s="44"/>
      <c r="I12" s="44"/>
      <c r="J12" s="44"/>
      <c r="K12" s="44"/>
      <c r="L12" s="44"/>
      <c r="M12" s="44"/>
      <c r="N12" s="44"/>
      <c r="O12" s="44"/>
      <c r="P12" s="44"/>
      <c r="Q12" s="44"/>
      <c r="R12" s="44"/>
      <c r="S12" s="44"/>
      <c r="T12" s="44"/>
      <c r="U12" s="44"/>
      <c r="V12" s="44"/>
      <c r="W12" s="44"/>
      <c r="X12" s="44"/>
      <c r="Y12" s="44"/>
      <c r="Z12" s="44"/>
      <c r="AA12" s="44"/>
      <c r="AB12" s="44"/>
      <c r="AC12" s="44"/>
      <c r="AD12" s="44"/>
      <c r="AE12" s="44"/>
      <c r="AF12" s="44"/>
      <c r="AG12" s="44"/>
      <c r="AH12" s="44"/>
    </row>
    <row r="13" spans="2:34" ht="24" customHeight="1" x14ac:dyDescent="0.4">
      <c r="B13" s="430"/>
      <c r="C13" s="432"/>
      <c r="D13" s="51" t="s">
        <v>67</v>
      </c>
      <c r="E13" s="59"/>
      <c r="F13" s="44"/>
      <c r="G13" s="60"/>
      <c r="H13" s="44"/>
      <c r="I13" s="44"/>
      <c r="J13" s="44"/>
      <c r="K13" s="44"/>
      <c r="L13" s="44"/>
      <c r="M13" s="44"/>
      <c r="N13" s="44"/>
      <c r="O13" s="44"/>
      <c r="P13" s="44"/>
      <c r="Q13" s="44"/>
      <c r="R13" s="44"/>
      <c r="S13" s="44"/>
      <c r="T13" s="44"/>
      <c r="U13" s="44"/>
      <c r="V13" s="44"/>
      <c r="W13" s="44"/>
      <c r="X13" s="44"/>
      <c r="Y13" s="44"/>
      <c r="Z13" s="44"/>
      <c r="AA13" s="44"/>
      <c r="AB13" s="44"/>
      <c r="AC13" s="44"/>
      <c r="AD13" s="44"/>
      <c r="AE13" s="44"/>
      <c r="AF13" s="44"/>
      <c r="AG13" s="44"/>
      <c r="AH13" s="44"/>
    </row>
    <row r="14" spans="2:34" ht="24" customHeight="1" x14ac:dyDescent="0.4">
      <c r="B14" s="430"/>
      <c r="C14" s="432"/>
      <c r="D14" s="51" t="s">
        <v>68</v>
      </c>
      <c r="E14" s="59"/>
      <c r="F14" s="44"/>
      <c r="G14" s="60"/>
      <c r="H14" s="44"/>
      <c r="I14" s="44"/>
      <c r="J14" s="44"/>
      <c r="K14" s="44"/>
      <c r="L14" s="44"/>
      <c r="M14" s="44"/>
      <c r="N14" s="44"/>
      <c r="O14" s="44"/>
      <c r="P14" s="44"/>
      <c r="Q14" s="44"/>
      <c r="R14" s="44"/>
      <c r="S14" s="44"/>
      <c r="T14" s="44"/>
      <c r="U14" s="44"/>
      <c r="V14" s="44"/>
      <c r="W14" s="44"/>
      <c r="X14" s="44"/>
      <c r="Y14" s="44"/>
      <c r="Z14" s="44"/>
      <c r="AA14" s="44"/>
      <c r="AB14" s="44"/>
      <c r="AC14" s="44"/>
      <c r="AD14" s="44"/>
      <c r="AE14" s="44"/>
      <c r="AF14" s="44"/>
      <c r="AG14" s="44"/>
      <c r="AH14" s="44"/>
    </row>
    <row r="15" spans="2:34" ht="24" customHeight="1" x14ac:dyDescent="0.4">
      <c r="B15" s="430"/>
      <c r="C15" s="433"/>
      <c r="D15" s="52" t="s">
        <v>69</v>
      </c>
      <c r="E15" s="54"/>
      <c r="F15" s="46"/>
      <c r="G15" s="55"/>
      <c r="H15" s="46"/>
      <c r="I15" s="46"/>
      <c r="J15" s="46"/>
      <c r="K15" s="46"/>
      <c r="L15" s="46"/>
      <c r="M15" s="46"/>
      <c r="N15" s="46"/>
      <c r="O15" s="46"/>
      <c r="P15" s="46"/>
      <c r="Q15" s="46"/>
      <c r="R15" s="46"/>
      <c r="S15" s="46"/>
      <c r="T15" s="46"/>
      <c r="U15" s="46"/>
      <c r="V15" s="46"/>
      <c r="W15" s="46"/>
      <c r="X15" s="46"/>
      <c r="Y15" s="46"/>
      <c r="Z15" s="46"/>
      <c r="AA15" s="46"/>
      <c r="AB15" s="46"/>
      <c r="AC15" s="46"/>
      <c r="AD15" s="46"/>
      <c r="AE15" s="46"/>
      <c r="AF15" s="46"/>
      <c r="AG15" s="46"/>
      <c r="AH15" s="46"/>
    </row>
    <row r="16" spans="2:34" ht="24" customHeight="1" x14ac:dyDescent="0.4">
      <c r="B16" s="430"/>
      <c r="C16" s="434" t="s">
        <v>70</v>
      </c>
      <c r="D16" s="50" t="s">
        <v>71</v>
      </c>
      <c r="E16" s="61"/>
      <c r="F16" s="62"/>
      <c r="G16" s="63"/>
      <c r="H16" s="62"/>
      <c r="I16" s="62"/>
      <c r="J16" s="62"/>
      <c r="K16" s="62"/>
      <c r="L16" s="62"/>
      <c r="M16" s="62"/>
      <c r="N16" s="62"/>
      <c r="O16" s="62"/>
      <c r="P16" s="62"/>
      <c r="Q16" s="62"/>
      <c r="R16" s="62"/>
      <c r="S16" s="62"/>
      <c r="T16" s="62"/>
      <c r="U16" s="62"/>
      <c r="V16" s="62"/>
      <c r="W16" s="62"/>
      <c r="X16" s="62"/>
      <c r="Y16" s="62"/>
      <c r="Z16" s="62"/>
      <c r="AA16" s="62"/>
      <c r="AB16" s="62"/>
      <c r="AC16" s="62"/>
      <c r="AD16" s="62"/>
      <c r="AE16" s="62"/>
      <c r="AF16" s="62"/>
      <c r="AG16" s="62"/>
      <c r="AH16" s="62"/>
    </row>
    <row r="17" spans="2:34" ht="24" customHeight="1" x14ac:dyDescent="0.4">
      <c r="B17" s="430"/>
      <c r="C17" s="432"/>
      <c r="D17" s="51" t="s">
        <v>72</v>
      </c>
      <c r="E17" s="59"/>
      <c r="F17" s="44"/>
      <c r="G17" s="60"/>
      <c r="H17" s="44"/>
      <c r="I17" s="44"/>
      <c r="J17" s="44"/>
      <c r="K17" s="44"/>
      <c r="L17" s="44"/>
      <c r="M17" s="44"/>
      <c r="N17" s="44"/>
      <c r="O17" s="44"/>
      <c r="P17" s="44"/>
      <c r="Q17" s="44"/>
      <c r="R17" s="44"/>
      <c r="S17" s="44"/>
      <c r="T17" s="44"/>
      <c r="U17" s="44"/>
      <c r="V17" s="44"/>
      <c r="W17" s="44"/>
      <c r="X17" s="44"/>
      <c r="Y17" s="44"/>
      <c r="Z17" s="44"/>
      <c r="AA17" s="44"/>
      <c r="AB17" s="44"/>
      <c r="AC17" s="44"/>
      <c r="AD17" s="44"/>
      <c r="AE17" s="44"/>
      <c r="AF17" s="44"/>
      <c r="AG17" s="44"/>
      <c r="AH17" s="44"/>
    </row>
    <row r="18" spans="2:34" ht="24" customHeight="1" x14ac:dyDescent="0.4">
      <c r="B18" s="430"/>
      <c r="C18" s="432"/>
      <c r="D18" s="51" t="s">
        <v>73</v>
      </c>
      <c r="E18" s="59"/>
      <c r="F18" s="44"/>
      <c r="G18" s="60"/>
      <c r="H18" s="44"/>
      <c r="I18" s="44"/>
      <c r="J18" s="44"/>
      <c r="K18" s="44"/>
      <c r="L18" s="44"/>
      <c r="M18" s="44"/>
      <c r="N18" s="44"/>
      <c r="O18" s="44"/>
      <c r="P18" s="44"/>
      <c r="Q18" s="44"/>
      <c r="R18" s="44"/>
      <c r="S18" s="44"/>
      <c r="T18" s="44"/>
      <c r="U18" s="44"/>
      <c r="V18" s="44"/>
      <c r="W18" s="44"/>
      <c r="X18" s="44"/>
      <c r="Y18" s="44"/>
      <c r="Z18" s="44"/>
      <c r="AA18" s="44"/>
      <c r="AB18" s="44"/>
      <c r="AC18" s="44"/>
      <c r="AD18" s="44"/>
      <c r="AE18" s="44"/>
      <c r="AF18" s="44"/>
      <c r="AG18" s="44"/>
      <c r="AH18" s="44"/>
    </row>
    <row r="19" spans="2:34" ht="24" customHeight="1" x14ac:dyDescent="0.4">
      <c r="B19" s="430"/>
      <c r="C19" s="432"/>
      <c r="D19" s="51" t="s">
        <v>74</v>
      </c>
      <c r="E19" s="59"/>
      <c r="F19" s="44"/>
      <c r="G19" s="60"/>
      <c r="H19" s="44"/>
      <c r="I19" s="44"/>
      <c r="J19" s="44"/>
      <c r="K19" s="44"/>
      <c r="L19" s="44"/>
      <c r="M19" s="44"/>
      <c r="N19" s="44"/>
      <c r="O19" s="44"/>
      <c r="P19" s="44"/>
      <c r="Q19" s="44"/>
      <c r="R19" s="44"/>
      <c r="S19" s="44"/>
      <c r="T19" s="44"/>
      <c r="U19" s="44"/>
      <c r="V19" s="44"/>
      <c r="W19" s="44"/>
      <c r="X19" s="44"/>
      <c r="Y19" s="44"/>
      <c r="Z19" s="44"/>
      <c r="AA19" s="44"/>
      <c r="AB19" s="44"/>
      <c r="AC19" s="44"/>
      <c r="AD19" s="44"/>
      <c r="AE19" s="44"/>
      <c r="AF19" s="44"/>
      <c r="AG19" s="44"/>
      <c r="AH19" s="44"/>
    </row>
    <row r="20" spans="2:34" ht="24" customHeight="1" x14ac:dyDescent="0.4">
      <c r="B20" s="430"/>
      <c r="C20" s="432"/>
      <c r="D20" s="51" t="s">
        <v>75</v>
      </c>
      <c r="E20" s="59"/>
      <c r="F20" s="44"/>
      <c r="G20" s="60"/>
      <c r="H20" s="44"/>
      <c r="I20" s="44"/>
      <c r="J20" s="44"/>
      <c r="K20" s="44"/>
      <c r="L20" s="44"/>
      <c r="M20" s="44"/>
      <c r="N20" s="44"/>
      <c r="O20" s="44"/>
      <c r="P20" s="44"/>
      <c r="Q20" s="44"/>
      <c r="R20" s="44"/>
      <c r="S20" s="44"/>
      <c r="T20" s="44"/>
      <c r="U20" s="44"/>
      <c r="V20" s="44"/>
      <c r="W20" s="44"/>
      <c r="X20" s="44"/>
      <c r="Y20" s="44"/>
      <c r="Z20" s="44"/>
      <c r="AA20" s="44"/>
      <c r="AB20" s="44"/>
      <c r="AC20" s="44"/>
      <c r="AD20" s="44"/>
      <c r="AE20" s="44"/>
      <c r="AF20" s="44"/>
      <c r="AG20" s="44"/>
      <c r="AH20" s="44"/>
    </row>
    <row r="21" spans="2:34" ht="24" customHeight="1" x14ac:dyDescent="0.4">
      <c r="B21" s="430"/>
      <c r="C21" s="432"/>
      <c r="D21" s="51" t="s">
        <v>76</v>
      </c>
      <c r="E21" s="59"/>
      <c r="F21" s="44"/>
      <c r="G21" s="60"/>
      <c r="H21" s="44"/>
      <c r="I21" s="44"/>
      <c r="J21" s="44"/>
      <c r="K21" s="44"/>
      <c r="L21" s="44"/>
      <c r="M21" s="44"/>
      <c r="N21" s="44"/>
      <c r="O21" s="44"/>
      <c r="P21" s="44"/>
      <c r="Q21" s="44"/>
      <c r="R21" s="44"/>
      <c r="S21" s="44"/>
      <c r="T21" s="44"/>
      <c r="U21" s="44"/>
      <c r="V21" s="44"/>
      <c r="W21" s="44"/>
      <c r="X21" s="44"/>
      <c r="Y21" s="44"/>
      <c r="Z21" s="44"/>
      <c r="AA21" s="44"/>
      <c r="AB21" s="44"/>
      <c r="AC21" s="44"/>
      <c r="AD21" s="44"/>
      <c r="AE21" s="44"/>
      <c r="AF21" s="44"/>
      <c r="AG21" s="44"/>
      <c r="AH21" s="44"/>
    </row>
    <row r="22" spans="2:34" ht="60" customHeight="1" x14ac:dyDescent="0.4">
      <c r="B22" s="430"/>
      <c r="C22" s="433"/>
      <c r="D22" s="52" t="s">
        <v>77</v>
      </c>
      <c r="E22" s="54"/>
      <c r="F22" s="46"/>
      <c r="G22" s="55"/>
      <c r="H22" s="46"/>
      <c r="I22" s="46"/>
      <c r="J22" s="46"/>
      <c r="K22" s="46"/>
      <c r="L22" s="46"/>
      <c r="M22" s="46"/>
      <c r="N22" s="46"/>
      <c r="O22" s="46"/>
      <c r="P22" s="46"/>
      <c r="Q22" s="46"/>
      <c r="R22" s="46"/>
      <c r="S22" s="46"/>
      <c r="T22" s="46"/>
      <c r="U22" s="46"/>
      <c r="V22" s="46"/>
      <c r="W22" s="46"/>
      <c r="X22" s="46"/>
      <c r="Y22" s="46"/>
      <c r="Z22" s="46"/>
      <c r="AA22" s="46"/>
      <c r="AB22" s="46"/>
      <c r="AC22" s="46"/>
      <c r="AD22" s="46"/>
      <c r="AE22" s="46"/>
      <c r="AF22" s="46"/>
      <c r="AG22" s="46"/>
      <c r="AH22" s="46"/>
    </row>
    <row r="23" spans="2:34" ht="24" customHeight="1" x14ac:dyDescent="0.4">
      <c r="B23" s="430"/>
      <c r="C23" s="434" t="s">
        <v>78</v>
      </c>
      <c r="D23" s="50" t="s">
        <v>79</v>
      </c>
      <c r="E23" s="61"/>
      <c r="F23" s="62"/>
      <c r="G23" s="63"/>
      <c r="H23" s="62"/>
      <c r="I23" s="62"/>
      <c r="J23" s="62"/>
      <c r="K23" s="62"/>
      <c r="L23" s="62"/>
      <c r="M23" s="62"/>
      <c r="N23" s="62"/>
      <c r="O23" s="62"/>
      <c r="P23" s="62"/>
      <c r="Q23" s="62"/>
      <c r="R23" s="62"/>
      <c r="S23" s="62"/>
      <c r="T23" s="62"/>
      <c r="U23" s="62"/>
      <c r="V23" s="62"/>
      <c r="W23" s="62"/>
      <c r="X23" s="62"/>
      <c r="Y23" s="62"/>
      <c r="Z23" s="62"/>
      <c r="AA23" s="62"/>
      <c r="AB23" s="62"/>
      <c r="AC23" s="62"/>
      <c r="AD23" s="62"/>
      <c r="AE23" s="62"/>
      <c r="AF23" s="62"/>
      <c r="AG23" s="62"/>
      <c r="AH23" s="62"/>
    </row>
    <row r="24" spans="2:34" ht="24" customHeight="1" x14ac:dyDescent="0.4">
      <c r="B24" s="430"/>
      <c r="C24" s="432"/>
      <c r="D24" s="51" t="s">
        <v>71</v>
      </c>
      <c r="E24" s="59"/>
      <c r="F24" s="44"/>
      <c r="G24" s="60"/>
      <c r="H24" s="44"/>
      <c r="I24" s="44"/>
      <c r="J24" s="44"/>
      <c r="K24" s="44"/>
      <c r="L24" s="44"/>
      <c r="M24" s="44"/>
      <c r="N24" s="44"/>
      <c r="O24" s="44"/>
      <c r="P24" s="44"/>
      <c r="Q24" s="44"/>
      <c r="R24" s="44"/>
      <c r="S24" s="44"/>
      <c r="T24" s="44"/>
      <c r="U24" s="44"/>
      <c r="V24" s="44"/>
      <c r="W24" s="44"/>
      <c r="X24" s="44"/>
      <c r="Y24" s="44"/>
      <c r="Z24" s="44"/>
      <c r="AA24" s="44"/>
      <c r="AB24" s="44"/>
      <c r="AC24" s="44"/>
      <c r="AD24" s="44"/>
      <c r="AE24" s="44"/>
      <c r="AF24" s="44"/>
      <c r="AG24" s="44"/>
      <c r="AH24" s="44"/>
    </row>
    <row r="25" spans="2:34" ht="24" customHeight="1" x14ac:dyDescent="0.4">
      <c r="B25" s="430"/>
      <c r="C25" s="432"/>
      <c r="D25" s="51" t="s">
        <v>80</v>
      </c>
      <c r="E25" s="59"/>
      <c r="F25" s="44"/>
      <c r="G25" s="60"/>
      <c r="H25" s="44"/>
      <c r="I25" s="44"/>
      <c r="J25" s="44"/>
      <c r="K25" s="44"/>
      <c r="L25" s="44"/>
      <c r="M25" s="44"/>
      <c r="N25" s="44"/>
      <c r="O25" s="44"/>
      <c r="P25" s="44"/>
      <c r="Q25" s="44"/>
      <c r="R25" s="44"/>
      <c r="S25" s="44"/>
      <c r="T25" s="44"/>
      <c r="U25" s="44"/>
      <c r="V25" s="44"/>
      <c r="W25" s="44"/>
      <c r="X25" s="44"/>
      <c r="Y25" s="44"/>
      <c r="Z25" s="44"/>
      <c r="AA25" s="44"/>
      <c r="AB25" s="44"/>
      <c r="AC25" s="44"/>
      <c r="AD25" s="44"/>
      <c r="AE25" s="44"/>
      <c r="AF25" s="44"/>
      <c r="AG25" s="44"/>
      <c r="AH25" s="44"/>
    </row>
    <row r="26" spans="2:34" ht="43.7" customHeight="1" x14ac:dyDescent="0.4">
      <c r="B26" s="431"/>
      <c r="C26" s="433"/>
      <c r="D26" s="224" t="s">
        <v>81</v>
      </c>
      <c r="E26" s="54"/>
      <c r="F26" s="46"/>
      <c r="G26" s="55"/>
      <c r="H26" s="46"/>
      <c r="I26" s="46"/>
      <c r="J26" s="46"/>
      <c r="K26" s="46"/>
      <c r="L26" s="46"/>
      <c r="M26" s="46"/>
      <c r="N26" s="46"/>
      <c r="O26" s="46"/>
      <c r="P26" s="46"/>
      <c r="Q26" s="46"/>
      <c r="R26" s="46"/>
      <c r="S26" s="46"/>
      <c r="T26" s="46"/>
      <c r="U26" s="46"/>
      <c r="V26" s="46"/>
      <c r="W26" s="46"/>
      <c r="X26" s="46"/>
      <c r="Y26" s="46"/>
      <c r="Z26" s="46"/>
      <c r="AA26" s="46"/>
      <c r="AB26" s="46"/>
      <c r="AC26" s="46"/>
      <c r="AD26" s="46"/>
      <c r="AE26" s="46"/>
      <c r="AF26" s="46"/>
      <c r="AG26" s="46"/>
      <c r="AH26" s="46"/>
    </row>
    <row r="27" spans="2:34" ht="24" customHeight="1" x14ac:dyDescent="0.4">
      <c r="B27" s="437" t="s">
        <v>93</v>
      </c>
      <c r="C27" s="435" t="s">
        <v>82</v>
      </c>
      <c r="D27" s="436"/>
      <c r="E27" s="64">
        <f>'02.1_製品情報'!H5</f>
        <v>0</v>
      </c>
      <c r="F27" s="65">
        <f>'02.1_製品情報'!H6</f>
        <v>0</v>
      </c>
      <c r="G27" s="65">
        <f>'02.1_製品情報'!H7</f>
        <v>0</v>
      </c>
      <c r="H27" s="65">
        <f>'02.1_製品情報'!H8</f>
        <v>0</v>
      </c>
      <c r="I27" s="65">
        <f>'02.1_製品情報'!H9</f>
        <v>0</v>
      </c>
      <c r="J27" s="65">
        <f>'02.1_製品情報'!H10</f>
        <v>0</v>
      </c>
      <c r="K27" s="65">
        <f>'02.1_製品情報'!H11</f>
        <v>0</v>
      </c>
      <c r="L27" s="65">
        <f>'02.1_製品情報'!H12</f>
        <v>0</v>
      </c>
      <c r="M27" s="65">
        <f>'02.1_製品情報'!H13</f>
        <v>0</v>
      </c>
      <c r="N27" s="65">
        <f>'02.1_製品情報'!H14</f>
        <v>0</v>
      </c>
      <c r="O27" s="65">
        <f>'02.1_製品情報'!H15</f>
        <v>0</v>
      </c>
      <c r="P27" s="65">
        <f>'02.1_製品情報'!H16</f>
        <v>0</v>
      </c>
      <c r="Q27" s="65">
        <f>'02.1_製品情報'!H17</f>
        <v>0</v>
      </c>
      <c r="R27" s="65">
        <f>'02.1_製品情報'!H18</f>
        <v>0</v>
      </c>
      <c r="S27" s="138">
        <f>'02.1_製品情報'!H19</f>
        <v>0</v>
      </c>
      <c r="T27" s="65">
        <f>'02.1_製品情報'!H20</f>
        <v>0</v>
      </c>
      <c r="U27" s="65">
        <f>'02.1_製品情報'!H21</f>
        <v>0</v>
      </c>
      <c r="V27" s="65">
        <f>'02.1_製品情報'!H22</f>
        <v>0</v>
      </c>
      <c r="W27" s="65">
        <f>'02.1_製品情報'!H23</f>
        <v>0</v>
      </c>
      <c r="X27" s="65">
        <f>'02.1_製品情報'!H24</f>
        <v>0</v>
      </c>
      <c r="Y27" s="65">
        <f>'02.1_製品情報'!H25</f>
        <v>0</v>
      </c>
      <c r="Z27" s="65">
        <f>'02.1_製品情報'!H26</f>
        <v>0</v>
      </c>
      <c r="AA27" s="65">
        <f>'02.1_製品情報'!H27</f>
        <v>0</v>
      </c>
      <c r="AB27" s="65">
        <f>'02.1_製品情報'!H28</f>
        <v>0</v>
      </c>
      <c r="AC27" s="65">
        <f>'02.1_製品情報'!H29</f>
        <v>0</v>
      </c>
      <c r="AD27" s="65">
        <f>'02.1_製品情報'!H30</f>
        <v>0</v>
      </c>
      <c r="AE27" s="65">
        <f>'02.1_製品情報'!H31</f>
        <v>0</v>
      </c>
      <c r="AF27" s="65">
        <f>'02.1_製品情報'!H32</f>
        <v>0</v>
      </c>
      <c r="AG27" s="65">
        <f>'02.1_製品情報'!H33</f>
        <v>0</v>
      </c>
      <c r="AH27" s="65">
        <f>'02.1_製品情報'!H34</f>
        <v>0</v>
      </c>
    </row>
    <row r="28" spans="2:34" ht="24" customHeight="1" x14ac:dyDescent="0.4">
      <c r="B28" s="438"/>
      <c r="C28" s="421" t="s">
        <v>83</v>
      </c>
      <c r="D28" s="422"/>
      <c r="E28" s="136">
        <f>'02.1_製品情報'!P5</f>
        <v>0</v>
      </c>
      <c r="F28" s="137">
        <f>'02.1_製品情報'!P6</f>
        <v>0</v>
      </c>
      <c r="G28" s="137">
        <f>'02.1_製品情報'!P7</f>
        <v>0</v>
      </c>
      <c r="H28" s="137">
        <f>'02.1_製品情報'!P8</f>
        <v>0</v>
      </c>
      <c r="I28" s="137">
        <f>'02.1_製品情報'!P9</f>
        <v>0</v>
      </c>
      <c r="J28" s="137">
        <f>'02.1_製品情報'!P10</f>
        <v>0</v>
      </c>
      <c r="K28" s="137">
        <f>'02.1_製品情報'!P11</f>
        <v>0</v>
      </c>
      <c r="L28" s="137">
        <f>'02.1_製品情報'!P12</f>
        <v>0</v>
      </c>
      <c r="M28" s="137">
        <f>'02.1_製品情報'!P13</f>
        <v>0</v>
      </c>
      <c r="N28" s="137">
        <f>'02.1_製品情報'!P14</f>
        <v>0</v>
      </c>
      <c r="O28" s="137">
        <f>'02.1_製品情報'!P15</f>
        <v>0</v>
      </c>
      <c r="P28" s="137">
        <f>'02.1_製品情報'!P16</f>
        <v>0</v>
      </c>
      <c r="Q28" s="137">
        <f>'02.1_製品情報'!P17</f>
        <v>0</v>
      </c>
      <c r="R28" s="137">
        <f>'02.1_製品情報'!P18</f>
        <v>0</v>
      </c>
      <c r="S28" s="139">
        <f>'02.1_製品情報'!P19</f>
        <v>0</v>
      </c>
      <c r="T28" s="137">
        <f>'02.1_製品情報'!P20</f>
        <v>0</v>
      </c>
      <c r="U28" s="137">
        <f>'02.1_製品情報'!P21</f>
        <v>0</v>
      </c>
      <c r="V28" s="137">
        <f>'02.1_製品情報'!P22</f>
        <v>0</v>
      </c>
      <c r="W28" s="137">
        <f>'02.1_製品情報'!P23</f>
        <v>0</v>
      </c>
      <c r="X28" s="137">
        <f>'02.1_製品情報'!P24</f>
        <v>0</v>
      </c>
      <c r="Y28" s="137">
        <f>'02.1_製品情報'!P25</f>
        <v>0</v>
      </c>
      <c r="Z28" s="137">
        <f>'02.1_製品情報'!P26</f>
        <v>0</v>
      </c>
      <c r="AA28" s="137">
        <f>'02.1_製品情報'!P27</f>
        <v>0</v>
      </c>
      <c r="AB28" s="137">
        <f>'02.1_製品情報'!P28</f>
        <v>0</v>
      </c>
      <c r="AC28" s="137">
        <f>'02.1_製品情報'!P29</f>
        <v>0</v>
      </c>
      <c r="AD28" s="137">
        <f>'02.1_製品情報'!P30</f>
        <v>0</v>
      </c>
      <c r="AE28" s="137">
        <f>'02.1_製品情報'!P31</f>
        <v>0</v>
      </c>
      <c r="AF28" s="139">
        <f>'02.1_製品情報'!P32</f>
        <v>0</v>
      </c>
      <c r="AG28" s="137">
        <f>'02.1_製品情報'!P33</f>
        <v>0</v>
      </c>
      <c r="AH28" s="137">
        <f>'02.1_製品情報'!P34</f>
        <v>0</v>
      </c>
    </row>
    <row r="29" spans="2:34" ht="24" customHeight="1" x14ac:dyDescent="0.4">
      <c r="B29" s="438"/>
      <c r="C29" s="421" t="s">
        <v>84</v>
      </c>
      <c r="D29" s="422"/>
      <c r="E29" s="157" t="str" cm="1">
        <f t="array" ref="E29">_xlfn.SWITCH(E27,"無菌ボトル",0.0139*E28+14.2,"耐圧ボトル",0.0136*E28+17.2,"耐熱圧ボトル",0.0178*E28+17.7,"耐熱ボトル",IF(E28&lt;=500,0.0164*E28+16.8,IF(E28&lt;=1500,0.0235*E28+13.3,0.0098*E28+33.9)),"")</f>
        <v/>
      </c>
      <c r="F29" s="159" t="str" cm="1">
        <f t="array" ref="F29">_xlfn.SWITCH(F27,"無菌ボトル",0.0139*F28+14.2,"耐圧ボトル",0.0136*F28+17.2,"耐熱圧ボトル",0.0178*F28+17.7,"耐熱ボトル",IF(F28&lt;=500,0.0164*F28+16.8,IF(F28&lt;=1500,0.0235*F28+13.3,0.0098*F28+33.9)),"")</f>
        <v/>
      </c>
      <c r="G29" s="158" t="str" cm="1">
        <f t="array" ref="G29">_xlfn.SWITCH(G27,"無菌ボトル",0.0139*G28+14.2,"耐圧ボトル",0.0136*G28+17.2,"耐熱圧ボトル",0.0178*G28+17.7,"耐熱ボトル",IF(G28&lt;=500,0.0164*G28+16.8,IF(G28&lt;=1500,0.0235*G28+13.3,0.0098*G28+33.9)),"")</f>
        <v/>
      </c>
      <c r="H29" s="158" t="str" cm="1">
        <f t="array" ref="H29">_xlfn.SWITCH(H27,"無菌ボトル",0.0139*H28+14.2,"耐圧ボトル",0.0136*H28+17.2,"耐熱圧ボトル",0.0178*H28+17.7,"耐熱ボトル",IF(H28&lt;=500,0.0164*H28+16.8,IF(H28&lt;=1500,0.0235*H28+13.3,0.0098*H28+33.9)),"")</f>
        <v/>
      </c>
      <c r="I29" s="158" t="str" cm="1">
        <f t="array" ref="I29">_xlfn.SWITCH(I27,"無菌ボトル",0.0139*I28+14.2,"耐圧ボトル",0.0136*I28+17.2,"耐熱圧ボトル",0.0178*I28+17.7,"耐熱ボトル",IF(I28&lt;=500,0.0164*I28+16.8,IF(I28&lt;=1500,0.0235*I28+13.3,0.0098*I28+33.9)),"")</f>
        <v/>
      </c>
      <c r="J29" s="158" t="str" cm="1">
        <f t="array" ref="J29">_xlfn.SWITCH(J27,"無菌ボトル",0.0139*J28+14.2,"耐圧ボトル",0.0136*J28+17.2,"耐熱圧ボトル",0.0178*J28+17.7,"耐熱ボトル",IF(J28&lt;=500,0.0164*J28+16.8,IF(J28&lt;=1500,0.0235*J28+13.3,0.0098*J28+33.9)),"")</f>
        <v/>
      </c>
      <c r="K29" s="158" t="str" cm="1">
        <f t="array" ref="K29">_xlfn.SWITCH(K27,"無菌ボトル",0.0139*K28+14.2,"耐圧ボトル",0.0136*K28+17.2,"耐熱圧ボトル",0.0178*K28+17.7,"耐熱ボトル",IF(K28&lt;=500,0.0164*K28+16.8,IF(K28&lt;=1500,0.0235*K28+13.3,0.0098*K28+33.9)),"")</f>
        <v/>
      </c>
      <c r="L29" s="158" t="str" cm="1">
        <f t="array" ref="L29">_xlfn.SWITCH(L27,"無菌ボトル",0.0139*L28+14.2,"耐圧ボトル",0.0136*L28+17.2,"耐熱圧ボトル",0.0178*L28+17.7,"耐熱ボトル",IF(L28&lt;=500,0.0164*L28+16.8,IF(L28&lt;=1500,0.0235*L28+13.3,0.0098*L28+33.9)),"")</f>
        <v/>
      </c>
      <c r="M29" s="158" t="str" cm="1">
        <f t="array" ref="M29">_xlfn.SWITCH(M27,"無菌ボトル",0.0139*M28+14.2,"耐圧ボトル",0.0136*M28+17.2,"耐熱圧ボトル",0.0178*M28+17.7,"耐熱ボトル",IF(M28&lt;=500,0.0164*M28+16.8,IF(M28&lt;=1500,0.0235*M28+13.3,0.0098*M28+33.9)),"")</f>
        <v/>
      </c>
      <c r="N29" s="158" t="str" cm="1">
        <f t="array" ref="N29">_xlfn.SWITCH(N27,"無菌ボトル",0.0139*N28+14.2,"耐圧ボトル",0.0136*N28+17.2,"耐熱圧ボトル",0.0178*N28+17.7,"耐熱ボトル",IF(N28&lt;=500,0.0164*N28+16.8,IF(N28&lt;=1500,0.0235*N28+13.3,0.0098*N28+33.9)),"")</f>
        <v/>
      </c>
      <c r="O29" s="158" t="str" cm="1">
        <f t="array" ref="O29">_xlfn.SWITCH(O27,"無菌ボトル",0.0139*O28+14.2,"耐圧ボトル",0.0136*O28+17.2,"耐熱圧ボトル",0.0178*O28+17.7,"耐熱ボトル",IF(O28&lt;=500,0.0164*O28+16.8,IF(O28&lt;=1500,0.0235*O28+13.3,0.0098*O28+33.9)),"")</f>
        <v/>
      </c>
      <c r="P29" s="158" t="str" cm="1">
        <f t="array" ref="P29">_xlfn.SWITCH(P27,"無菌ボトル",0.0139*P28+14.2,"耐圧ボトル",0.0136*P28+17.2,"耐熱圧ボトル",0.0178*P28+17.7,"耐熱ボトル",IF(P28&lt;=500,0.0164*P28+16.8,IF(P28&lt;=1500,0.0235*P28+13.3,0.0098*P28+33.9)),"")</f>
        <v/>
      </c>
      <c r="Q29" s="159" t="str" cm="1">
        <f t="array" ref="Q29">_xlfn.SWITCH(Q27,"無菌ボトル",0.0139*Q28+14.2,"耐圧ボトル",0.0136*Q28+17.2,"耐熱圧ボトル",0.0178*Q28+17.7,"耐熱ボトル",IF(Q28&lt;=500,0.0164*Q28+16.8,IF(Q28&lt;=1500,0.0235*Q28+13.3,0.0098*Q28+33.9)),"")</f>
        <v/>
      </c>
      <c r="R29" s="158" t="str" cm="1">
        <f t="array" ref="R29">_xlfn.SWITCH(R27,"無菌ボトル",0.0139*R28+14.2,"耐圧ボトル",0.0136*R28+17.2,"耐熱圧ボトル",0.0178*R28+17.7,"耐熱ボトル",IF(R28&lt;=500,0.0164*R28+16.8,IF(R28&lt;=1500,0.0235*R28+13.3,0.0098*R28+33.9)),"")</f>
        <v/>
      </c>
      <c r="S29" s="159" t="str" cm="1">
        <f t="array" ref="S29">_xlfn.SWITCH(S27,"無菌ボトル",0.0139*S28+14.2,"耐圧ボトル",0.0136*S28+17.2,"耐熱圧ボトル",0.0178*S28+17.7,"耐熱ボトル",IF(S28&lt;=500,0.0164*S28+16.8,IF(S28&lt;=1500,0.0235*S28+13.3,0.0098*S28+33.9)),"")</f>
        <v/>
      </c>
      <c r="T29" s="158" t="str" cm="1">
        <f t="array" ref="T29">_xlfn.SWITCH(T27,"無菌ボトル",0.0139*T28+14.2,"耐圧ボトル",0.0136*T28+17.2,"耐熱圧ボトル",0.0178*T28+17.7,"耐熱ボトル",IF(T28&lt;=500,0.0164*T28+16.8,IF(T28&lt;=1500,0.0235*T28+13.3,0.0098*T28+33.9)),"")</f>
        <v/>
      </c>
      <c r="U29" s="158" t="str" cm="1">
        <f t="array" ref="U29">_xlfn.SWITCH(U27,"無菌ボトル",0.0139*U28+14.2,"耐圧ボトル",0.0136*U28+17.2,"耐熱圧ボトル",0.0178*U28+17.7,"耐熱ボトル",IF(U28&lt;=500,0.0164*U28+16.8,IF(U28&lt;=1500,0.0235*U28+13.3,0.0098*U28+33.9)),"")</f>
        <v/>
      </c>
      <c r="V29" s="158"/>
      <c r="W29" s="158" t="str" cm="1">
        <f t="array" ref="W29">_xlfn.SWITCH(W27,"無菌ボトル",0.0139*W28+14.2,"耐圧ボトル",0.0136*W28+17.2,"耐熱圧ボトル",0.0178*W28+17.7,"耐熱ボトル",IF(W28&lt;=500,0.0164*W28+16.8,IF(W28&lt;=1500,0.0235*W28+13.3,0.0098*W28+33.9)),"")</f>
        <v/>
      </c>
      <c r="X29" s="158" t="str" cm="1">
        <f t="array" ref="X29">_xlfn.SWITCH(X27,"無菌ボトル",0.0139*X28+14.2,"耐圧ボトル",0.0136*X28+17.2,"耐熱圧ボトル",0.0178*X28+17.7,"耐熱ボトル",IF(X28&lt;=500,0.0164*X28+16.8,IF(X28&lt;=1500,0.0235*X28+13.3,0.0098*X28+33.9)),"")</f>
        <v/>
      </c>
      <c r="Y29" s="158" t="str" cm="1">
        <f t="array" ref="Y29">_xlfn.SWITCH(Y27,"無菌ボトル",0.0139*Y28+14.2,"耐圧ボトル",0.0136*Y28+17.2,"耐熱圧ボトル",0.0178*Y28+17.7,"耐熱ボトル",IF(Y28&lt;=500,0.0164*Y28+16.8,IF(Y28&lt;=1500,0.0235*Y28+13.3,0.0098*Y28+33.9)),"")</f>
        <v/>
      </c>
      <c r="Z29" s="158" t="str" cm="1">
        <f t="array" ref="Z29">_xlfn.SWITCH(Z27,"無菌ボトル",0.0139*Z28+14.2,"耐圧ボトル",0.0136*Z28+17.2,"耐熱圧ボトル",0.0178*Z28+17.7,"耐熱ボトル",IF(Z28&lt;=500,0.0164*Z28+16.8,IF(Z28&lt;=1500,0.0235*Z28+13.3,0.0098*Z28+33.9)),"")</f>
        <v/>
      </c>
      <c r="AA29" s="158" t="str" cm="1">
        <f t="array" ref="AA29">_xlfn.SWITCH(AA27,"無菌ボトル",0.0139*AA28+14.2,"耐圧ボトル",0.0136*AA28+17.2,"耐熱圧ボトル",0.0178*AA28+17.7,"耐熱ボトル",IF(AA28&lt;=500,0.0164*AA28+16.8,IF(AA28&lt;=1500,0.0235*AA28+13.3,0.0098*AA28+33.9)),"")</f>
        <v/>
      </c>
      <c r="AB29" s="158" t="str" cm="1">
        <f t="array" ref="AB29">_xlfn.SWITCH(AB27,"無菌ボトル",0.0139*AB28+14.2,"耐圧ボトル",0.0136*AB28+17.2,"耐熱圧ボトル",0.0178*AB28+17.7,"耐熱ボトル",IF(AB28&lt;=500,0.0164*AB28+16.8,IF(AB28&lt;=1500,0.0235*AB28+13.3,0.0098*AB28+33.9)),"")</f>
        <v/>
      </c>
      <c r="AC29" s="158" t="str" cm="1">
        <f t="array" ref="AC29">_xlfn.SWITCH(AC27,"無菌ボトル",0.0139*AC28+14.2,"耐圧ボトル",0.0136*AC28+17.2,"耐熱圧ボトル",0.0178*AC28+17.7,"耐熱ボトル",IF(AC28&lt;=500,0.0164*AC28+16.8,IF(AC28&lt;=1500,0.0235*AC28+13.3,0.0098*AC28+33.9)),"")</f>
        <v/>
      </c>
      <c r="AD29" s="158" t="str" cm="1">
        <f t="array" ref="AD29">_xlfn.SWITCH(AD27,"無菌ボトル",0.0139*AD28+14.2,"耐圧ボトル",0.0136*AD28+17.2,"耐熱圧ボトル",0.0178*AD28+17.7,"耐熱ボトル",IF(AD28&lt;=500,0.0164*AD28+16.8,IF(AD28&lt;=1500,0.0235*AD28+13.3,0.0098*AD28+33.9)),"")</f>
        <v/>
      </c>
      <c r="AE29" s="158" t="str" cm="1">
        <f t="array" ref="AE29">_xlfn.SWITCH(AE27,"無菌ボトル",0.0139*AE28+14.2,"耐圧ボトル",0.0136*AE28+17.2,"耐熱圧ボトル",0.0178*AE28+17.7,"耐熱ボトル",IF(AE28&lt;=500,0.0164*AE28+16.8,IF(AE28&lt;=1500,0.0235*AE28+13.3,0.0098*AE28+33.9)),"")</f>
        <v/>
      </c>
      <c r="AF29" s="159" t="str" cm="1">
        <f t="array" ref="AF29">_xlfn.SWITCH(AF27,"無菌ボトル",0.0139*AF28+14.2,"耐圧ボトル",0.0136*AF28+17.2,"耐熱圧ボトル",0.0178*AF28+17.7,"耐熱ボトル",IF(AF28&lt;=500,0.0164*AF28+16.8,IF(AF28&lt;=1500,0.0235*AF28+13.3,0.0098*AF28+33.9)),"")</f>
        <v/>
      </c>
      <c r="AG29" s="158" t="str" cm="1">
        <f t="array" ref="AG29">_xlfn.SWITCH(AG27,"無菌ボトル",0.0139*AG28+14.2,"耐圧ボトル",0.0136*AG28+17.2,"耐熱圧ボトル",0.0178*AG28+17.7,"耐熱ボトル",IF(AG28&lt;=500,0.0164*AG28+16.8,IF(AG28&lt;=1500,0.0235*AG28+13.3,0.0098*AG28+33.9)),"")</f>
        <v/>
      </c>
      <c r="AH29" s="158" t="str" cm="1">
        <f t="array" ref="AH29">_xlfn.SWITCH(AH27,"無菌ボトル",0.0139*AH28+14.2,"耐圧ボトル",0.0136*AH28+17.2,"耐熱圧ボトル",0.0178*AH28+17.7,"耐熱ボトル",IF(AH28&lt;=500,0.0164*AH28+16.8,IF(AH28&lt;=1500,0.0235*AH28+13.3,0.0098*AH28+33.9)),"")</f>
        <v/>
      </c>
    </row>
    <row r="30" spans="2:34" ht="24" customHeight="1" x14ac:dyDescent="0.4">
      <c r="B30" s="438"/>
      <c r="C30" s="421" t="s">
        <v>85</v>
      </c>
      <c r="D30" s="422"/>
      <c r="E30" s="140"/>
      <c r="F30" s="141"/>
      <c r="G30" s="141"/>
      <c r="H30" s="141"/>
      <c r="I30" s="141"/>
      <c r="J30" s="141"/>
      <c r="K30" s="141"/>
      <c r="L30" s="141"/>
      <c r="M30" s="141"/>
      <c r="N30" s="141"/>
      <c r="O30" s="141"/>
      <c r="P30" s="141"/>
      <c r="Q30" s="142"/>
      <c r="R30" s="141"/>
      <c r="S30" s="142"/>
      <c r="T30" s="141"/>
      <c r="U30" s="141"/>
      <c r="V30" s="141"/>
      <c r="W30" s="141"/>
      <c r="X30" s="141"/>
      <c r="Y30" s="141"/>
      <c r="Z30" s="141"/>
      <c r="AA30" s="141"/>
      <c r="AB30" s="141"/>
      <c r="AC30" s="141"/>
      <c r="AD30" s="141"/>
      <c r="AE30" s="141"/>
      <c r="AF30" s="142"/>
      <c r="AG30" s="141"/>
      <c r="AH30" s="141"/>
    </row>
    <row r="31" spans="2:34" ht="24" customHeight="1" x14ac:dyDescent="0.4">
      <c r="B31" s="438"/>
      <c r="C31" s="421" t="s">
        <v>86</v>
      </c>
      <c r="D31" s="422"/>
      <c r="E31" s="66" t="e">
        <f>E30/E29</f>
        <v>#VALUE!</v>
      </c>
      <c r="F31" s="43" t="e">
        <f t="shared" ref="F31:AH31" si="0">F30/F29</f>
        <v>#VALUE!</v>
      </c>
      <c r="G31" s="43" t="e">
        <f t="shared" si="0"/>
        <v>#VALUE!</v>
      </c>
      <c r="H31" s="43" t="e">
        <f t="shared" si="0"/>
        <v>#VALUE!</v>
      </c>
      <c r="I31" s="43" t="e">
        <f t="shared" si="0"/>
        <v>#VALUE!</v>
      </c>
      <c r="J31" s="43" t="e">
        <f t="shared" si="0"/>
        <v>#VALUE!</v>
      </c>
      <c r="K31" s="43" t="e">
        <f t="shared" si="0"/>
        <v>#VALUE!</v>
      </c>
      <c r="L31" s="43" t="e">
        <f t="shared" si="0"/>
        <v>#VALUE!</v>
      </c>
      <c r="M31" s="43" t="e">
        <f t="shared" si="0"/>
        <v>#VALUE!</v>
      </c>
      <c r="N31" s="43" t="e">
        <f t="shared" si="0"/>
        <v>#VALUE!</v>
      </c>
      <c r="O31" s="43" t="e">
        <f t="shared" si="0"/>
        <v>#VALUE!</v>
      </c>
      <c r="P31" s="43" t="e">
        <f t="shared" si="0"/>
        <v>#VALUE!</v>
      </c>
      <c r="Q31" s="133" t="e">
        <f t="shared" si="0"/>
        <v>#VALUE!</v>
      </c>
      <c r="R31" s="43" t="e">
        <f t="shared" si="0"/>
        <v>#VALUE!</v>
      </c>
      <c r="S31" s="133" t="e">
        <f t="shared" si="0"/>
        <v>#VALUE!</v>
      </c>
      <c r="T31" s="43" t="e">
        <f t="shared" si="0"/>
        <v>#VALUE!</v>
      </c>
      <c r="U31" s="43" t="e">
        <f t="shared" si="0"/>
        <v>#VALUE!</v>
      </c>
      <c r="V31" s="43" t="e">
        <f t="shared" si="0"/>
        <v>#DIV/0!</v>
      </c>
      <c r="W31" s="43" t="e">
        <f t="shared" si="0"/>
        <v>#VALUE!</v>
      </c>
      <c r="X31" s="43" t="e">
        <f t="shared" si="0"/>
        <v>#VALUE!</v>
      </c>
      <c r="Y31" s="43" t="e">
        <f t="shared" si="0"/>
        <v>#VALUE!</v>
      </c>
      <c r="Z31" s="43" t="e">
        <f t="shared" si="0"/>
        <v>#VALUE!</v>
      </c>
      <c r="AA31" s="43" t="e">
        <f t="shared" si="0"/>
        <v>#VALUE!</v>
      </c>
      <c r="AB31" s="43" t="e">
        <f t="shared" si="0"/>
        <v>#VALUE!</v>
      </c>
      <c r="AC31" s="43" t="e">
        <f t="shared" si="0"/>
        <v>#VALUE!</v>
      </c>
      <c r="AD31" s="43" t="e">
        <f t="shared" si="0"/>
        <v>#VALUE!</v>
      </c>
      <c r="AE31" s="43" t="e">
        <f t="shared" si="0"/>
        <v>#VALUE!</v>
      </c>
      <c r="AF31" s="133" t="e">
        <f t="shared" si="0"/>
        <v>#VALUE!</v>
      </c>
      <c r="AG31" s="43" t="e">
        <f t="shared" si="0"/>
        <v>#VALUE!</v>
      </c>
      <c r="AH31" s="43" t="e">
        <f t="shared" si="0"/>
        <v>#VALUE!</v>
      </c>
    </row>
    <row r="32" spans="2:34" ht="24" customHeight="1" x14ac:dyDescent="0.4">
      <c r="B32" s="439"/>
      <c r="C32" s="440" t="s">
        <v>124</v>
      </c>
      <c r="D32" s="441"/>
      <c r="E32" s="66" t="str">
        <f>IF(E30 &lt;= E29, "クリア", "不可")</f>
        <v>クリア</v>
      </c>
      <c r="F32" s="43" t="str">
        <f t="shared" ref="F32:AH32" si="1">IF(F30 &lt;= F29, "クリア", "不可")</f>
        <v>クリア</v>
      </c>
      <c r="G32" s="43" t="str">
        <f t="shared" si="1"/>
        <v>クリア</v>
      </c>
      <c r="H32" s="43" t="str">
        <f t="shared" si="1"/>
        <v>クリア</v>
      </c>
      <c r="I32" s="43" t="str">
        <f t="shared" si="1"/>
        <v>クリア</v>
      </c>
      <c r="J32" s="43" t="str">
        <f t="shared" si="1"/>
        <v>クリア</v>
      </c>
      <c r="K32" s="43" t="str">
        <f t="shared" si="1"/>
        <v>クリア</v>
      </c>
      <c r="L32" s="43" t="str">
        <f t="shared" si="1"/>
        <v>クリア</v>
      </c>
      <c r="M32" s="43" t="str">
        <f t="shared" si="1"/>
        <v>クリア</v>
      </c>
      <c r="N32" s="43" t="str">
        <f t="shared" si="1"/>
        <v>クリア</v>
      </c>
      <c r="O32" s="43" t="str">
        <f t="shared" si="1"/>
        <v>クリア</v>
      </c>
      <c r="P32" s="43" t="str">
        <f t="shared" si="1"/>
        <v>クリア</v>
      </c>
      <c r="Q32" s="133" t="str">
        <f t="shared" si="1"/>
        <v>クリア</v>
      </c>
      <c r="R32" s="43" t="str">
        <f t="shared" si="1"/>
        <v>クリア</v>
      </c>
      <c r="S32" s="133" t="str">
        <f t="shared" si="1"/>
        <v>クリア</v>
      </c>
      <c r="T32" s="43" t="str">
        <f t="shared" si="1"/>
        <v>クリア</v>
      </c>
      <c r="U32" s="43" t="str">
        <f t="shared" si="1"/>
        <v>クリア</v>
      </c>
      <c r="V32" s="43" t="str">
        <f t="shared" si="1"/>
        <v>クリア</v>
      </c>
      <c r="W32" s="43" t="str">
        <f t="shared" si="1"/>
        <v>クリア</v>
      </c>
      <c r="X32" s="43" t="str">
        <f t="shared" si="1"/>
        <v>クリア</v>
      </c>
      <c r="Y32" s="43" t="str">
        <f t="shared" si="1"/>
        <v>クリア</v>
      </c>
      <c r="Z32" s="43" t="str">
        <f t="shared" si="1"/>
        <v>クリア</v>
      </c>
      <c r="AA32" s="43" t="str">
        <f t="shared" si="1"/>
        <v>クリア</v>
      </c>
      <c r="AB32" s="43" t="str">
        <f t="shared" si="1"/>
        <v>クリア</v>
      </c>
      <c r="AC32" s="43" t="str">
        <f t="shared" si="1"/>
        <v>クリア</v>
      </c>
      <c r="AD32" s="43" t="str">
        <f t="shared" si="1"/>
        <v>クリア</v>
      </c>
      <c r="AE32" s="43" t="str">
        <f t="shared" si="1"/>
        <v>クリア</v>
      </c>
      <c r="AF32" s="133" t="str">
        <f t="shared" si="1"/>
        <v>クリア</v>
      </c>
      <c r="AG32" s="43" t="str">
        <f t="shared" si="1"/>
        <v>クリア</v>
      </c>
      <c r="AH32" s="43" t="str">
        <f t="shared" si="1"/>
        <v>クリア</v>
      </c>
    </row>
    <row r="33" spans="2:34" ht="24" customHeight="1" x14ac:dyDescent="0.4">
      <c r="B33" s="409" t="s">
        <v>94</v>
      </c>
      <c r="C33" s="411" t="s">
        <v>87</v>
      </c>
      <c r="D33" s="412"/>
      <c r="E33" s="143">
        <f>E30</f>
        <v>0</v>
      </c>
      <c r="F33" s="144">
        <f t="shared" ref="F33:AH33" si="2">F30</f>
        <v>0</v>
      </c>
      <c r="G33" s="144">
        <f t="shared" si="2"/>
        <v>0</v>
      </c>
      <c r="H33" s="144">
        <f t="shared" si="2"/>
        <v>0</v>
      </c>
      <c r="I33" s="144">
        <f t="shared" si="2"/>
        <v>0</v>
      </c>
      <c r="J33" s="144">
        <f t="shared" si="2"/>
        <v>0</v>
      </c>
      <c r="K33" s="144">
        <f t="shared" si="2"/>
        <v>0</v>
      </c>
      <c r="L33" s="144">
        <f t="shared" si="2"/>
        <v>0</v>
      </c>
      <c r="M33" s="144">
        <f t="shared" si="2"/>
        <v>0</v>
      </c>
      <c r="N33" s="144">
        <f t="shared" si="2"/>
        <v>0</v>
      </c>
      <c r="O33" s="144">
        <f t="shared" si="2"/>
        <v>0</v>
      </c>
      <c r="P33" s="144">
        <f t="shared" si="2"/>
        <v>0</v>
      </c>
      <c r="Q33" s="145">
        <f t="shared" si="2"/>
        <v>0</v>
      </c>
      <c r="R33" s="144">
        <f t="shared" si="2"/>
        <v>0</v>
      </c>
      <c r="S33" s="145">
        <f t="shared" si="2"/>
        <v>0</v>
      </c>
      <c r="T33" s="144">
        <f t="shared" si="2"/>
        <v>0</v>
      </c>
      <c r="U33" s="144">
        <f t="shared" si="2"/>
        <v>0</v>
      </c>
      <c r="V33" s="144">
        <f t="shared" si="2"/>
        <v>0</v>
      </c>
      <c r="W33" s="144">
        <f t="shared" si="2"/>
        <v>0</v>
      </c>
      <c r="X33" s="144">
        <f t="shared" si="2"/>
        <v>0</v>
      </c>
      <c r="Y33" s="144">
        <f t="shared" si="2"/>
        <v>0</v>
      </c>
      <c r="Z33" s="144">
        <f>Z30</f>
        <v>0</v>
      </c>
      <c r="AA33" s="144">
        <f t="shared" si="2"/>
        <v>0</v>
      </c>
      <c r="AB33" s="144">
        <f t="shared" si="2"/>
        <v>0</v>
      </c>
      <c r="AC33" s="144">
        <f t="shared" si="2"/>
        <v>0</v>
      </c>
      <c r="AD33" s="144">
        <f t="shared" si="2"/>
        <v>0</v>
      </c>
      <c r="AE33" s="144">
        <f t="shared" si="2"/>
        <v>0</v>
      </c>
      <c r="AF33" s="145">
        <f t="shared" si="2"/>
        <v>0</v>
      </c>
      <c r="AG33" s="144">
        <f t="shared" si="2"/>
        <v>0</v>
      </c>
      <c r="AH33" s="144">
        <f t="shared" si="2"/>
        <v>0</v>
      </c>
    </row>
    <row r="34" spans="2:34" ht="24" customHeight="1" x14ac:dyDescent="0.4">
      <c r="B34" s="409"/>
      <c r="C34" s="413" t="s">
        <v>88</v>
      </c>
      <c r="D34" s="414"/>
      <c r="E34" s="146"/>
      <c r="F34" s="123"/>
      <c r="G34" s="147"/>
      <c r="H34" s="147"/>
      <c r="I34" s="147"/>
      <c r="J34" s="147"/>
      <c r="K34" s="147"/>
      <c r="L34" s="123"/>
      <c r="M34" s="147"/>
      <c r="N34" s="147"/>
      <c r="O34" s="147"/>
      <c r="P34" s="123"/>
      <c r="Q34" s="148"/>
      <c r="R34" s="147"/>
      <c r="S34" s="149"/>
      <c r="T34" s="147"/>
      <c r="U34" s="147"/>
      <c r="V34" s="123"/>
      <c r="W34" s="147"/>
      <c r="X34" s="147"/>
      <c r="Y34" s="147"/>
      <c r="Z34" s="147"/>
      <c r="AA34" s="147"/>
      <c r="AB34" s="147"/>
      <c r="AC34" s="123"/>
      <c r="AD34" s="147"/>
      <c r="AE34" s="147"/>
      <c r="AF34" s="148"/>
      <c r="AG34" s="147"/>
      <c r="AH34" s="147"/>
    </row>
    <row r="35" spans="2:34" ht="24" customHeight="1" x14ac:dyDescent="0.4">
      <c r="B35" s="409"/>
      <c r="C35" s="415" t="s">
        <v>89</v>
      </c>
      <c r="D35" s="416"/>
      <c r="E35" s="152"/>
      <c r="F35" s="150"/>
      <c r="G35" s="150"/>
      <c r="H35" s="150"/>
      <c r="I35" s="150"/>
      <c r="J35" s="147"/>
      <c r="K35" s="147"/>
      <c r="L35" s="148"/>
      <c r="M35" s="147"/>
      <c r="N35" s="150"/>
      <c r="O35" s="147"/>
      <c r="P35" s="147"/>
      <c r="Q35" s="147"/>
      <c r="R35" s="150"/>
      <c r="S35" s="148"/>
      <c r="T35" s="150"/>
      <c r="U35" s="150"/>
      <c r="V35" s="148"/>
      <c r="W35" s="150"/>
      <c r="X35" s="147"/>
      <c r="Y35" s="147"/>
      <c r="Z35" s="147"/>
      <c r="AA35" s="147"/>
      <c r="AB35" s="147"/>
      <c r="AC35" s="148"/>
      <c r="AD35" s="147"/>
      <c r="AE35" s="147"/>
      <c r="AF35" s="148"/>
      <c r="AG35" s="150"/>
      <c r="AH35" s="147"/>
    </row>
    <row r="36" spans="2:34" ht="24" customHeight="1" x14ac:dyDescent="0.4">
      <c r="B36" s="409"/>
      <c r="C36" s="163"/>
      <c r="D36" s="225" t="s">
        <v>108</v>
      </c>
      <c r="E36" s="154"/>
      <c r="F36" s="45"/>
      <c r="G36" s="45"/>
      <c r="H36" s="45"/>
      <c r="I36" s="151"/>
      <c r="J36" s="45"/>
      <c r="K36" s="45"/>
      <c r="L36" s="134"/>
      <c r="M36" s="45"/>
      <c r="N36" s="134"/>
      <c r="O36" s="45"/>
      <c r="P36" s="45"/>
      <c r="Q36" s="45"/>
      <c r="R36" s="45"/>
      <c r="S36" s="45"/>
      <c r="T36" s="45"/>
      <c r="U36" s="45"/>
      <c r="V36" s="45"/>
      <c r="W36" s="45"/>
      <c r="X36" s="45"/>
      <c r="Y36" s="45"/>
      <c r="Z36" s="45"/>
      <c r="AA36" s="45"/>
      <c r="AB36" s="45"/>
      <c r="AC36" s="134"/>
      <c r="AD36" s="45"/>
      <c r="AE36" s="45"/>
      <c r="AF36" s="134"/>
      <c r="AG36" s="134"/>
      <c r="AH36" s="45"/>
    </row>
    <row r="37" spans="2:34" ht="24" customHeight="1" x14ac:dyDescent="0.4">
      <c r="B37" s="409"/>
      <c r="C37" s="163"/>
      <c r="D37" s="226" t="s">
        <v>109</v>
      </c>
      <c r="E37" s="155"/>
      <c r="F37" s="70"/>
      <c r="G37" s="70"/>
      <c r="H37" s="70"/>
      <c r="I37" s="70"/>
      <c r="J37" s="70"/>
      <c r="K37" s="135"/>
      <c r="L37" s="70"/>
      <c r="M37" s="70"/>
      <c r="N37" s="135"/>
      <c r="O37" s="70"/>
      <c r="P37" s="70"/>
      <c r="Q37" s="70"/>
      <c r="R37" s="70"/>
      <c r="S37" s="70"/>
      <c r="T37" s="70"/>
      <c r="U37" s="70"/>
      <c r="V37" s="70"/>
      <c r="W37" s="70"/>
      <c r="X37" s="70"/>
      <c r="Y37" s="70"/>
      <c r="Z37" s="70"/>
      <c r="AA37" s="70"/>
      <c r="AB37" s="135"/>
      <c r="AC37" s="70"/>
      <c r="AD37" s="70"/>
      <c r="AE37" s="70"/>
      <c r="AF37" s="135"/>
      <c r="AG37" s="70"/>
      <c r="AH37" s="45"/>
    </row>
    <row r="38" spans="2:34" ht="24" customHeight="1" x14ac:dyDescent="0.4">
      <c r="B38" s="409"/>
      <c r="C38" s="162"/>
      <c r="D38" s="227" t="s">
        <v>110</v>
      </c>
      <c r="E38" s="153"/>
      <c r="F38" s="71"/>
      <c r="G38" s="71"/>
      <c r="H38" s="71"/>
      <c r="I38" s="71"/>
      <c r="J38" s="71"/>
      <c r="K38" s="71"/>
      <c r="L38" s="71"/>
      <c r="M38" s="71"/>
      <c r="N38" s="71"/>
      <c r="O38" s="71"/>
      <c r="P38" s="71"/>
      <c r="Q38" s="71"/>
      <c r="R38" s="71"/>
      <c r="S38" s="71"/>
      <c r="T38" s="71"/>
      <c r="U38" s="71"/>
      <c r="V38" s="71"/>
      <c r="W38" s="71"/>
      <c r="X38" s="71"/>
      <c r="Y38" s="71"/>
      <c r="Z38" s="71"/>
      <c r="AA38" s="71"/>
      <c r="AB38" s="71"/>
      <c r="AC38" s="71"/>
      <c r="AD38" s="71"/>
      <c r="AE38" s="71"/>
      <c r="AF38" s="71"/>
      <c r="AG38" s="71"/>
      <c r="AH38" s="71"/>
    </row>
    <row r="39" spans="2:34" ht="24" customHeight="1" x14ac:dyDescent="0.4">
      <c r="B39" s="409"/>
      <c r="C39" s="417" t="s">
        <v>90</v>
      </c>
      <c r="D39" s="418"/>
      <c r="E39" s="270">
        <f>E34+E35</f>
        <v>0</v>
      </c>
      <c r="F39" s="156">
        <f t="shared" ref="F39:AH39" si="3">F34+F35</f>
        <v>0</v>
      </c>
      <c r="G39" s="156">
        <f t="shared" si="3"/>
        <v>0</v>
      </c>
      <c r="H39" s="156">
        <f t="shared" si="3"/>
        <v>0</v>
      </c>
      <c r="I39" s="156">
        <f t="shared" si="3"/>
        <v>0</v>
      </c>
      <c r="J39" s="156">
        <f t="shared" si="3"/>
        <v>0</v>
      </c>
      <c r="K39" s="156">
        <f t="shared" si="3"/>
        <v>0</v>
      </c>
      <c r="L39" s="156">
        <f t="shared" si="3"/>
        <v>0</v>
      </c>
      <c r="M39" s="156">
        <f t="shared" si="3"/>
        <v>0</v>
      </c>
      <c r="N39" s="156">
        <f t="shared" si="3"/>
        <v>0</v>
      </c>
      <c r="O39" s="156">
        <f t="shared" si="3"/>
        <v>0</v>
      </c>
      <c r="P39" s="156">
        <f t="shared" si="3"/>
        <v>0</v>
      </c>
      <c r="Q39" s="156">
        <f t="shared" si="3"/>
        <v>0</v>
      </c>
      <c r="R39" s="156">
        <f t="shared" si="3"/>
        <v>0</v>
      </c>
      <c r="S39" s="156">
        <f t="shared" si="3"/>
        <v>0</v>
      </c>
      <c r="T39" s="156">
        <f t="shared" si="3"/>
        <v>0</v>
      </c>
      <c r="U39" s="156">
        <f t="shared" si="3"/>
        <v>0</v>
      </c>
      <c r="V39" s="156">
        <f t="shared" si="3"/>
        <v>0</v>
      </c>
      <c r="W39" s="156">
        <f t="shared" si="3"/>
        <v>0</v>
      </c>
      <c r="X39" s="156">
        <f t="shared" si="3"/>
        <v>0</v>
      </c>
      <c r="Y39" s="156">
        <f t="shared" si="3"/>
        <v>0</v>
      </c>
      <c r="Z39" s="156">
        <f t="shared" si="3"/>
        <v>0</v>
      </c>
      <c r="AA39" s="156">
        <f t="shared" si="3"/>
        <v>0</v>
      </c>
      <c r="AB39" s="156">
        <f t="shared" si="3"/>
        <v>0</v>
      </c>
      <c r="AC39" s="156">
        <f t="shared" si="3"/>
        <v>0</v>
      </c>
      <c r="AD39" s="156">
        <f t="shared" si="3"/>
        <v>0</v>
      </c>
      <c r="AE39" s="156">
        <f t="shared" si="3"/>
        <v>0</v>
      </c>
      <c r="AF39" s="156">
        <f t="shared" si="3"/>
        <v>0</v>
      </c>
      <c r="AG39" s="156">
        <f t="shared" si="3"/>
        <v>0</v>
      </c>
      <c r="AH39" s="156">
        <f t="shared" si="3"/>
        <v>0</v>
      </c>
    </row>
    <row r="40" spans="2:34" ht="24" customHeight="1" thickBot="1" x14ac:dyDescent="0.45">
      <c r="B40" s="410"/>
      <c r="C40" s="419" t="s">
        <v>91</v>
      </c>
      <c r="D40" s="420"/>
      <c r="E40" s="269" t="e">
        <f t="shared" ref="E40:AH40" si="4">E39/E33</f>
        <v>#DIV/0!</v>
      </c>
      <c r="F40" s="67" t="e">
        <f t="shared" si="4"/>
        <v>#DIV/0!</v>
      </c>
      <c r="G40" s="67" t="e">
        <f t="shared" si="4"/>
        <v>#DIV/0!</v>
      </c>
      <c r="H40" s="67" t="e">
        <f t="shared" si="4"/>
        <v>#DIV/0!</v>
      </c>
      <c r="I40" s="67" t="e">
        <f t="shared" si="4"/>
        <v>#DIV/0!</v>
      </c>
      <c r="J40" s="67" t="e">
        <f t="shared" si="4"/>
        <v>#DIV/0!</v>
      </c>
      <c r="K40" s="67" t="e">
        <f t="shared" si="4"/>
        <v>#DIV/0!</v>
      </c>
      <c r="L40" s="67" t="e">
        <f t="shared" si="4"/>
        <v>#DIV/0!</v>
      </c>
      <c r="M40" s="67" t="e">
        <f t="shared" si="4"/>
        <v>#DIV/0!</v>
      </c>
      <c r="N40" s="67" t="e">
        <f t="shared" si="4"/>
        <v>#DIV/0!</v>
      </c>
      <c r="O40" s="67" t="e">
        <f t="shared" si="4"/>
        <v>#DIV/0!</v>
      </c>
      <c r="P40" s="67" t="e">
        <f t="shared" si="4"/>
        <v>#DIV/0!</v>
      </c>
      <c r="Q40" s="67" t="e">
        <f t="shared" si="4"/>
        <v>#DIV/0!</v>
      </c>
      <c r="R40" s="67" t="e">
        <f t="shared" si="4"/>
        <v>#DIV/0!</v>
      </c>
      <c r="S40" s="67" t="e">
        <f t="shared" si="4"/>
        <v>#DIV/0!</v>
      </c>
      <c r="T40" s="67" t="e">
        <f t="shared" si="4"/>
        <v>#DIV/0!</v>
      </c>
      <c r="U40" s="67" t="e">
        <f t="shared" si="4"/>
        <v>#DIV/0!</v>
      </c>
      <c r="V40" s="67" t="e">
        <f t="shared" si="4"/>
        <v>#DIV/0!</v>
      </c>
      <c r="W40" s="67" t="e">
        <f t="shared" si="4"/>
        <v>#DIV/0!</v>
      </c>
      <c r="X40" s="67" t="e">
        <f t="shared" si="4"/>
        <v>#DIV/0!</v>
      </c>
      <c r="Y40" s="67" t="e">
        <f t="shared" si="4"/>
        <v>#DIV/0!</v>
      </c>
      <c r="Z40" s="67" t="e">
        <f t="shared" si="4"/>
        <v>#DIV/0!</v>
      </c>
      <c r="AA40" s="67" t="e">
        <f t="shared" si="4"/>
        <v>#DIV/0!</v>
      </c>
      <c r="AB40" s="67" t="e">
        <f t="shared" si="4"/>
        <v>#DIV/0!</v>
      </c>
      <c r="AC40" s="67" t="e">
        <f t="shared" si="4"/>
        <v>#DIV/0!</v>
      </c>
      <c r="AD40" s="67" t="e">
        <f t="shared" si="4"/>
        <v>#DIV/0!</v>
      </c>
      <c r="AE40" s="67" t="e">
        <f t="shared" si="4"/>
        <v>#DIV/0!</v>
      </c>
      <c r="AF40" s="67" t="e">
        <f t="shared" si="4"/>
        <v>#DIV/0!</v>
      </c>
      <c r="AG40" s="67" t="e">
        <f t="shared" si="4"/>
        <v>#DIV/0!</v>
      </c>
      <c r="AH40" s="67" t="e">
        <f t="shared" si="4"/>
        <v>#DIV/0!</v>
      </c>
    </row>
    <row r="41" spans="2:34" ht="24" customHeight="1" x14ac:dyDescent="0.4">
      <c r="B41" s="49"/>
    </row>
    <row r="42" spans="2:34" ht="24" customHeight="1" x14ac:dyDescent="0.4"/>
    <row r="43" spans="2:34" ht="24" customHeight="1" x14ac:dyDescent="0.4"/>
    <row r="44" spans="2:34" ht="24" customHeight="1" x14ac:dyDescent="0.4"/>
    <row r="45" spans="2:34" ht="24" customHeight="1" x14ac:dyDescent="0.4"/>
  </sheetData>
  <mergeCells count="19">
    <mergeCell ref="C29:D29"/>
    <mergeCell ref="C30:D30"/>
    <mergeCell ref="B8:C9"/>
    <mergeCell ref="D8:D9"/>
    <mergeCell ref="C31:D31"/>
    <mergeCell ref="B10:B26"/>
    <mergeCell ref="C10:C15"/>
    <mergeCell ref="C16:C22"/>
    <mergeCell ref="C23:C26"/>
    <mergeCell ref="C27:D27"/>
    <mergeCell ref="C28:D28"/>
    <mergeCell ref="B27:B32"/>
    <mergeCell ref="C32:D32"/>
    <mergeCell ref="B33:B40"/>
    <mergeCell ref="C33:D33"/>
    <mergeCell ref="C34:D34"/>
    <mergeCell ref="C35:D35"/>
    <mergeCell ref="C39:D39"/>
    <mergeCell ref="C40:D40"/>
  </mergeCells>
  <phoneticPr fontId="1"/>
  <dataValidations count="2">
    <dataValidation type="list" allowBlank="1" showInputMessage="1" showErrorMessage="1" sqref="E10:AH26" xr:uid="{8DDD4C5C-8A76-4F92-9A1D-AFA43B8A41BB}">
      <formula1>"○,×"</formula1>
    </dataValidation>
    <dataValidation type="list" allowBlank="1" showInputMessage="1" showErrorMessage="1" sqref="E36:AH36" xr:uid="{E6DB50EA-D9B1-4EE1-A323-5C7D784F215A}">
      <formula1>"取得済,未取得"</formula1>
    </dataValidation>
  </dataValidations>
  <pageMargins left="0.7" right="0.7" top="0.75" bottom="0.75" header="0.3" footer="0.3"/>
  <pageSetup paperSize="9" orientation="portrait" verticalDpi="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CCFD7B-CAE4-4D83-9956-8C1A847E2660}">
  <dimension ref="B1:AH45"/>
  <sheetViews>
    <sheetView showGridLines="0" zoomScale="85" zoomScaleNormal="85" workbookViewId="0">
      <pane xSplit="4" ySplit="9" topLeftCell="E27" activePane="bottomRight" state="frozen"/>
      <selection pane="topRight" activeCell="E1" sqref="E1"/>
      <selection pane="bottomLeft" activeCell="A10" sqref="A10"/>
      <selection pane="bottomRight" activeCell="E39" sqref="E39"/>
    </sheetView>
  </sheetViews>
  <sheetFormatPr defaultColWidth="8.625" defaultRowHeight="18.75" x14ac:dyDescent="0.4"/>
  <cols>
    <col min="1" max="1" width="2.125" style="22" customWidth="1"/>
    <col min="2" max="2" width="11.125" style="22" customWidth="1"/>
    <col min="3" max="3" width="10.125" style="22" customWidth="1"/>
    <col min="4" max="4" width="59.125" style="22" customWidth="1"/>
    <col min="5" max="5" width="13.5" style="24" customWidth="1"/>
    <col min="6" max="34" width="13.5" style="22" customWidth="1"/>
    <col min="35" max="16384" width="8.625" style="22"/>
  </cols>
  <sheetData>
    <row r="1" spans="2:34" ht="12" customHeight="1" x14ac:dyDescent="0.4"/>
    <row r="2" spans="2:34" ht="24" customHeight="1" x14ac:dyDescent="0.4">
      <c r="B2" s="47" t="s">
        <v>99</v>
      </c>
      <c r="C2" s="20"/>
      <c r="D2" s="20"/>
      <c r="E2" s="48"/>
    </row>
    <row r="3" spans="2:34" ht="12" customHeight="1" x14ac:dyDescent="0.4">
      <c r="B3" s="49"/>
      <c r="C3" s="20"/>
      <c r="D3" s="20"/>
      <c r="E3" s="48"/>
    </row>
    <row r="4" spans="2:34" ht="24" customHeight="1" x14ac:dyDescent="0.4">
      <c r="B4" s="49" t="s">
        <v>58</v>
      </c>
      <c r="C4" s="20"/>
      <c r="D4" s="20"/>
      <c r="E4" s="48"/>
    </row>
    <row r="5" spans="2:34" ht="24" customHeight="1" x14ac:dyDescent="0.4">
      <c r="B5" s="49" t="s">
        <v>59</v>
      </c>
      <c r="C5" s="20"/>
      <c r="D5" s="20"/>
      <c r="E5" s="48"/>
    </row>
    <row r="6" spans="2:34" ht="24" customHeight="1" x14ac:dyDescent="0.4">
      <c r="B6" s="49" t="s">
        <v>92</v>
      </c>
      <c r="C6" s="20"/>
      <c r="D6" s="20"/>
      <c r="E6" s="48"/>
    </row>
    <row r="7" spans="2:34" ht="8.4499999999999993" customHeight="1" thickBot="1" x14ac:dyDescent="0.45">
      <c r="B7" s="49"/>
      <c r="C7" s="20"/>
      <c r="D7" s="20"/>
      <c r="E7" s="48"/>
    </row>
    <row r="8" spans="2:34" ht="24" customHeight="1" x14ac:dyDescent="0.4">
      <c r="B8" s="442" t="s">
        <v>60</v>
      </c>
      <c r="C8" s="443"/>
      <c r="D8" s="446" t="s">
        <v>61</v>
      </c>
      <c r="E8" s="72">
        <v>1</v>
      </c>
      <c r="F8" s="68">
        <v>2</v>
      </c>
      <c r="G8" s="68">
        <v>3</v>
      </c>
      <c r="H8" s="68">
        <v>4</v>
      </c>
      <c r="I8" s="68">
        <v>5</v>
      </c>
      <c r="J8" s="68">
        <v>6</v>
      </c>
      <c r="K8" s="68">
        <v>7</v>
      </c>
      <c r="L8" s="68">
        <v>8</v>
      </c>
      <c r="M8" s="68">
        <v>9</v>
      </c>
      <c r="N8" s="68">
        <v>10</v>
      </c>
      <c r="O8" s="68">
        <v>11</v>
      </c>
      <c r="P8" s="68">
        <v>12</v>
      </c>
      <c r="Q8" s="68">
        <v>13</v>
      </c>
      <c r="R8" s="68">
        <v>14</v>
      </c>
      <c r="S8" s="68">
        <v>15</v>
      </c>
      <c r="T8" s="68">
        <v>16</v>
      </c>
      <c r="U8" s="68">
        <v>17</v>
      </c>
      <c r="V8" s="68">
        <v>18</v>
      </c>
      <c r="W8" s="68">
        <v>19</v>
      </c>
      <c r="X8" s="68">
        <v>20</v>
      </c>
      <c r="Y8" s="68">
        <v>21</v>
      </c>
      <c r="Z8" s="68">
        <v>22</v>
      </c>
      <c r="AA8" s="68">
        <v>23</v>
      </c>
      <c r="AB8" s="68">
        <v>24</v>
      </c>
      <c r="AC8" s="68">
        <v>25</v>
      </c>
      <c r="AD8" s="68">
        <v>26</v>
      </c>
      <c r="AE8" s="68">
        <v>27</v>
      </c>
      <c r="AF8" s="68">
        <v>28</v>
      </c>
      <c r="AG8" s="68">
        <v>29</v>
      </c>
      <c r="AH8" s="69">
        <v>30</v>
      </c>
    </row>
    <row r="9" spans="2:34" ht="118.5" customHeight="1" thickBot="1" x14ac:dyDescent="0.45">
      <c r="B9" s="444"/>
      <c r="C9" s="445"/>
      <c r="D9" s="447"/>
      <c r="E9" s="124" t="str">
        <f>【記入例】02.1_製品情報!C5</f>
        <v>麦茶A</v>
      </c>
      <c r="F9" s="124" t="str">
        <f>【記入例】02.1_製品情報!C6</f>
        <v>麦茶B</v>
      </c>
      <c r="G9" s="124" t="str">
        <f>【記入例】02.1_製品情報!C7</f>
        <v>ルイボスティーA</v>
      </c>
      <c r="H9" s="124" t="str">
        <f>【記入例】02.1_製品情報!C8</f>
        <v>ルイボスティーB</v>
      </c>
      <c r="I9" s="124" t="str">
        <f>【記入例】02.1_製品情報!C9</f>
        <v>ジャスミンティーA</v>
      </c>
      <c r="J9" s="125" t="str">
        <f>【記入例】02.1_製品情報!C10</f>
        <v>ジャスミンティーB</v>
      </c>
      <c r="K9" s="125">
        <f>'02.1_製品情報'!C11</f>
        <v>0</v>
      </c>
      <c r="L9" s="125">
        <f>'02.1_製品情報'!C12</f>
        <v>0</v>
      </c>
      <c r="M9" s="125">
        <f>'02.1_製品情報'!C13</f>
        <v>0</v>
      </c>
      <c r="N9" s="125">
        <f>'02.1_製品情報'!C14</f>
        <v>0</v>
      </c>
      <c r="O9" s="125">
        <f>'02.1_製品情報'!C15</f>
        <v>0</v>
      </c>
      <c r="P9" s="125">
        <f>'02.1_製品情報'!C16</f>
        <v>0</v>
      </c>
      <c r="Q9" s="125">
        <f>'02.1_製品情報'!C17</f>
        <v>0</v>
      </c>
      <c r="R9" s="125">
        <f>'02.1_製品情報'!C18</f>
        <v>0</v>
      </c>
      <c r="S9" s="125">
        <f>'02.1_製品情報'!C19</f>
        <v>0</v>
      </c>
      <c r="T9" s="125">
        <f>'02.1_製品情報'!C20</f>
        <v>0</v>
      </c>
      <c r="U9" s="125">
        <f>'02.1_製品情報'!C21</f>
        <v>0</v>
      </c>
      <c r="V9" s="125">
        <f>'02.1_製品情報'!C22</f>
        <v>0</v>
      </c>
      <c r="W9" s="125">
        <f>'02.1_製品情報'!C23</f>
        <v>0</v>
      </c>
      <c r="X9" s="125">
        <f>'02.1_製品情報'!C24</f>
        <v>0</v>
      </c>
      <c r="Y9" s="125">
        <f>'02.1_製品情報'!C25</f>
        <v>0</v>
      </c>
      <c r="Z9" s="125">
        <f>'02.1_製品情報'!C26</f>
        <v>0</v>
      </c>
      <c r="AA9" s="125">
        <f>'02.1_製品情報'!C27</f>
        <v>0</v>
      </c>
      <c r="AB9" s="125">
        <f>'02.1_製品情報'!C28</f>
        <v>0</v>
      </c>
      <c r="AC9" s="125">
        <f>'02.1_製品情報'!C29</f>
        <v>0</v>
      </c>
      <c r="AD9" s="125">
        <f>'02.1_製品情報'!C30</f>
        <v>0</v>
      </c>
      <c r="AE9" s="125">
        <f>'02.1_製品情報'!C31</f>
        <v>0</v>
      </c>
      <c r="AF9" s="125">
        <f>'02.1_製品情報'!C32</f>
        <v>0</v>
      </c>
      <c r="AG9" s="125">
        <f>'02.1_製品情報'!C33</f>
        <v>0</v>
      </c>
      <c r="AH9" s="126">
        <f>'02.1_製品情報'!C34</f>
        <v>0</v>
      </c>
    </row>
    <row r="10" spans="2:34" ht="24" customHeight="1" thickTop="1" x14ac:dyDescent="0.4">
      <c r="B10" s="429" t="s">
        <v>62</v>
      </c>
      <c r="C10" s="432" t="s">
        <v>63</v>
      </c>
      <c r="D10" s="50" t="s">
        <v>64</v>
      </c>
      <c r="E10" s="228" t="s">
        <v>165</v>
      </c>
      <c r="F10" s="229" t="s">
        <v>165</v>
      </c>
      <c r="G10" s="230" t="s">
        <v>165</v>
      </c>
      <c r="H10" s="229" t="s">
        <v>165</v>
      </c>
      <c r="I10" s="230" t="s">
        <v>165</v>
      </c>
      <c r="J10" s="229" t="s">
        <v>165</v>
      </c>
      <c r="K10" s="57"/>
      <c r="L10" s="57"/>
      <c r="M10" s="57"/>
      <c r="N10" s="57"/>
      <c r="O10" s="57"/>
      <c r="P10" s="57"/>
      <c r="Q10" s="57"/>
      <c r="R10" s="57"/>
      <c r="S10" s="57"/>
      <c r="T10" s="57"/>
      <c r="U10" s="57"/>
      <c r="V10" s="57"/>
      <c r="W10" s="57"/>
      <c r="X10" s="57"/>
      <c r="Y10" s="57"/>
      <c r="Z10" s="57"/>
      <c r="AA10" s="57"/>
      <c r="AB10" s="57"/>
      <c r="AC10" s="57"/>
      <c r="AD10" s="57"/>
      <c r="AE10" s="57"/>
      <c r="AF10" s="57"/>
      <c r="AG10" s="57"/>
      <c r="AH10" s="57"/>
    </row>
    <row r="11" spans="2:34" ht="24" customHeight="1" x14ac:dyDescent="0.4">
      <c r="B11" s="430"/>
      <c r="C11" s="432"/>
      <c r="D11" s="51" t="s">
        <v>65</v>
      </c>
      <c r="E11" s="231" t="s">
        <v>165</v>
      </c>
      <c r="F11" s="232" t="s">
        <v>165</v>
      </c>
      <c r="G11" s="233" t="s">
        <v>165</v>
      </c>
      <c r="H11" s="232" t="s">
        <v>165</v>
      </c>
      <c r="I11" s="233" t="s">
        <v>165</v>
      </c>
      <c r="J11" s="232" t="s">
        <v>165</v>
      </c>
      <c r="K11" s="44"/>
      <c r="L11" s="44"/>
      <c r="M11" s="44"/>
      <c r="N11" s="44"/>
      <c r="O11" s="44"/>
      <c r="P11" s="44"/>
      <c r="Q11" s="44"/>
      <c r="R11" s="44"/>
      <c r="S11" s="44"/>
      <c r="T11" s="44"/>
      <c r="U11" s="44"/>
      <c r="V11" s="44"/>
      <c r="W11" s="44"/>
      <c r="X11" s="44"/>
      <c r="Y11" s="44"/>
      <c r="Z11" s="44"/>
      <c r="AA11" s="44"/>
      <c r="AB11" s="44"/>
      <c r="AC11" s="44"/>
      <c r="AD11" s="44"/>
      <c r="AE11" s="44"/>
      <c r="AF11" s="44"/>
      <c r="AG11" s="44"/>
      <c r="AH11" s="44"/>
    </row>
    <row r="12" spans="2:34" ht="24" customHeight="1" x14ac:dyDescent="0.4">
      <c r="B12" s="430"/>
      <c r="C12" s="432"/>
      <c r="D12" s="51" t="s">
        <v>66</v>
      </c>
      <c r="E12" s="231" t="s">
        <v>165</v>
      </c>
      <c r="F12" s="232" t="s">
        <v>165</v>
      </c>
      <c r="G12" s="233" t="s">
        <v>165</v>
      </c>
      <c r="H12" s="232" t="s">
        <v>165</v>
      </c>
      <c r="I12" s="233" t="s">
        <v>165</v>
      </c>
      <c r="J12" s="232" t="s">
        <v>165</v>
      </c>
      <c r="K12" s="44"/>
      <c r="L12" s="44"/>
      <c r="M12" s="44"/>
      <c r="N12" s="44"/>
      <c r="O12" s="44"/>
      <c r="P12" s="44"/>
      <c r="Q12" s="44"/>
      <c r="R12" s="44"/>
      <c r="S12" s="44"/>
      <c r="T12" s="44"/>
      <c r="U12" s="44"/>
      <c r="V12" s="44"/>
      <c r="W12" s="44"/>
      <c r="X12" s="44"/>
      <c r="Y12" s="44"/>
      <c r="Z12" s="44"/>
      <c r="AA12" s="44"/>
      <c r="AB12" s="44"/>
      <c r="AC12" s="44"/>
      <c r="AD12" s="44"/>
      <c r="AE12" s="44"/>
      <c r="AF12" s="44"/>
      <c r="AG12" s="44"/>
      <c r="AH12" s="44"/>
    </row>
    <row r="13" spans="2:34" ht="24" customHeight="1" x14ac:dyDescent="0.4">
      <c r="B13" s="430"/>
      <c r="C13" s="432"/>
      <c r="D13" s="51" t="s">
        <v>67</v>
      </c>
      <c r="E13" s="231" t="s">
        <v>165</v>
      </c>
      <c r="F13" s="232" t="s">
        <v>165</v>
      </c>
      <c r="G13" s="233" t="s">
        <v>165</v>
      </c>
      <c r="H13" s="232" t="s">
        <v>165</v>
      </c>
      <c r="I13" s="233" t="s">
        <v>165</v>
      </c>
      <c r="J13" s="232" t="s">
        <v>165</v>
      </c>
      <c r="K13" s="44"/>
      <c r="L13" s="44"/>
      <c r="M13" s="44"/>
      <c r="N13" s="44"/>
      <c r="O13" s="44"/>
      <c r="P13" s="44"/>
      <c r="Q13" s="44"/>
      <c r="R13" s="44"/>
      <c r="S13" s="44"/>
      <c r="T13" s="44"/>
      <c r="U13" s="44"/>
      <c r="V13" s="44"/>
      <c r="W13" s="44"/>
      <c r="X13" s="44"/>
      <c r="Y13" s="44"/>
      <c r="Z13" s="44"/>
      <c r="AA13" s="44"/>
      <c r="AB13" s="44"/>
      <c r="AC13" s="44"/>
      <c r="AD13" s="44"/>
      <c r="AE13" s="44"/>
      <c r="AF13" s="44"/>
      <c r="AG13" s="44"/>
      <c r="AH13" s="44"/>
    </row>
    <row r="14" spans="2:34" ht="24" customHeight="1" x14ac:dyDescent="0.4">
      <c r="B14" s="430"/>
      <c r="C14" s="432"/>
      <c r="D14" s="51" t="s">
        <v>68</v>
      </c>
      <c r="E14" s="231" t="s">
        <v>165</v>
      </c>
      <c r="F14" s="232" t="s">
        <v>165</v>
      </c>
      <c r="G14" s="233" t="s">
        <v>165</v>
      </c>
      <c r="H14" s="232" t="s">
        <v>165</v>
      </c>
      <c r="I14" s="233" t="s">
        <v>165</v>
      </c>
      <c r="J14" s="232" t="s">
        <v>165</v>
      </c>
      <c r="K14" s="44"/>
      <c r="L14" s="44"/>
      <c r="M14" s="44"/>
      <c r="N14" s="44"/>
      <c r="O14" s="44"/>
      <c r="P14" s="44"/>
      <c r="Q14" s="44"/>
      <c r="R14" s="44"/>
      <c r="S14" s="44"/>
      <c r="T14" s="44"/>
      <c r="U14" s="44"/>
      <c r="V14" s="44"/>
      <c r="W14" s="44"/>
      <c r="X14" s="44"/>
      <c r="Y14" s="44"/>
      <c r="Z14" s="44"/>
      <c r="AA14" s="44"/>
      <c r="AB14" s="44"/>
      <c r="AC14" s="44"/>
      <c r="AD14" s="44"/>
      <c r="AE14" s="44"/>
      <c r="AF14" s="44"/>
      <c r="AG14" s="44"/>
      <c r="AH14" s="44"/>
    </row>
    <row r="15" spans="2:34" ht="24" customHeight="1" x14ac:dyDescent="0.4">
      <c r="B15" s="430"/>
      <c r="C15" s="433"/>
      <c r="D15" s="52" t="s">
        <v>69</v>
      </c>
      <c r="E15" s="234" t="s">
        <v>165</v>
      </c>
      <c r="F15" s="235" t="s">
        <v>165</v>
      </c>
      <c r="G15" s="236" t="s">
        <v>165</v>
      </c>
      <c r="H15" s="235" t="s">
        <v>165</v>
      </c>
      <c r="I15" s="236" t="s">
        <v>165</v>
      </c>
      <c r="J15" s="235" t="s">
        <v>165</v>
      </c>
      <c r="K15" s="46"/>
      <c r="L15" s="46"/>
      <c r="M15" s="46"/>
      <c r="N15" s="46"/>
      <c r="O15" s="46"/>
      <c r="P15" s="46"/>
      <c r="Q15" s="46"/>
      <c r="R15" s="46"/>
      <c r="S15" s="46"/>
      <c r="T15" s="46"/>
      <c r="U15" s="46"/>
      <c r="V15" s="46"/>
      <c r="W15" s="46"/>
      <c r="X15" s="46"/>
      <c r="Y15" s="46"/>
      <c r="Z15" s="46"/>
      <c r="AA15" s="46"/>
      <c r="AB15" s="46"/>
      <c r="AC15" s="46"/>
      <c r="AD15" s="46"/>
      <c r="AE15" s="46"/>
      <c r="AF15" s="46"/>
      <c r="AG15" s="46"/>
      <c r="AH15" s="46"/>
    </row>
    <row r="16" spans="2:34" ht="24" customHeight="1" x14ac:dyDescent="0.4">
      <c r="B16" s="430"/>
      <c r="C16" s="434" t="s">
        <v>70</v>
      </c>
      <c r="D16" s="50" t="s">
        <v>71</v>
      </c>
      <c r="E16" s="237" t="s">
        <v>165</v>
      </c>
      <c r="F16" s="238" t="s">
        <v>165</v>
      </c>
      <c r="G16" s="239" t="s">
        <v>165</v>
      </c>
      <c r="H16" s="238" t="s">
        <v>165</v>
      </c>
      <c r="I16" s="239" t="s">
        <v>165</v>
      </c>
      <c r="J16" s="238" t="s">
        <v>165</v>
      </c>
      <c r="K16" s="62"/>
      <c r="L16" s="62"/>
      <c r="M16" s="62"/>
      <c r="N16" s="62"/>
      <c r="O16" s="62"/>
      <c r="P16" s="62"/>
      <c r="Q16" s="62"/>
      <c r="R16" s="62"/>
      <c r="S16" s="62"/>
      <c r="T16" s="62"/>
      <c r="U16" s="62"/>
      <c r="V16" s="62"/>
      <c r="W16" s="62"/>
      <c r="X16" s="62"/>
      <c r="Y16" s="62"/>
      <c r="Z16" s="62"/>
      <c r="AA16" s="62"/>
      <c r="AB16" s="62"/>
      <c r="AC16" s="62"/>
      <c r="AD16" s="62"/>
      <c r="AE16" s="62"/>
      <c r="AF16" s="62"/>
      <c r="AG16" s="62"/>
      <c r="AH16" s="62"/>
    </row>
    <row r="17" spans="2:34" ht="24" customHeight="1" x14ac:dyDescent="0.4">
      <c r="B17" s="430"/>
      <c r="C17" s="432"/>
      <c r="D17" s="51" t="s">
        <v>72</v>
      </c>
      <c r="E17" s="231" t="s">
        <v>165</v>
      </c>
      <c r="F17" s="232" t="s">
        <v>165</v>
      </c>
      <c r="G17" s="233" t="s">
        <v>165</v>
      </c>
      <c r="H17" s="232" t="s">
        <v>165</v>
      </c>
      <c r="I17" s="233" t="s">
        <v>165</v>
      </c>
      <c r="J17" s="232" t="s">
        <v>165</v>
      </c>
      <c r="K17" s="44"/>
      <c r="L17" s="44"/>
      <c r="M17" s="44"/>
      <c r="N17" s="44"/>
      <c r="O17" s="44"/>
      <c r="P17" s="44"/>
      <c r="Q17" s="44"/>
      <c r="R17" s="44"/>
      <c r="S17" s="44"/>
      <c r="T17" s="44"/>
      <c r="U17" s="44"/>
      <c r="V17" s="44"/>
      <c r="W17" s="44"/>
      <c r="X17" s="44"/>
      <c r="Y17" s="44"/>
      <c r="Z17" s="44"/>
      <c r="AA17" s="44"/>
      <c r="AB17" s="44"/>
      <c r="AC17" s="44"/>
      <c r="AD17" s="44"/>
      <c r="AE17" s="44"/>
      <c r="AF17" s="44"/>
      <c r="AG17" s="44"/>
      <c r="AH17" s="44"/>
    </row>
    <row r="18" spans="2:34" ht="24" customHeight="1" x14ac:dyDescent="0.4">
      <c r="B18" s="430"/>
      <c r="C18" s="432"/>
      <c r="D18" s="51" t="s">
        <v>73</v>
      </c>
      <c r="E18" s="231" t="s">
        <v>165</v>
      </c>
      <c r="F18" s="232" t="s">
        <v>165</v>
      </c>
      <c r="G18" s="233" t="s">
        <v>165</v>
      </c>
      <c r="H18" s="232" t="s">
        <v>165</v>
      </c>
      <c r="I18" s="233" t="s">
        <v>165</v>
      </c>
      <c r="J18" s="232" t="s">
        <v>165</v>
      </c>
      <c r="K18" s="44"/>
      <c r="L18" s="44"/>
      <c r="M18" s="44"/>
      <c r="N18" s="44"/>
      <c r="O18" s="44"/>
      <c r="P18" s="44"/>
      <c r="Q18" s="44"/>
      <c r="R18" s="44"/>
      <c r="S18" s="44"/>
      <c r="T18" s="44"/>
      <c r="U18" s="44"/>
      <c r="V18" s="44"/>
      <c r="W18" s="44"/>
      <c r="X18" s="44"/>
      <c r="Y18" s="44"/>
      <c r="Z18" s="44"/>
      <c r="AA18" s="44"/>
      <c r="AB18" s="44"/>
      <c r="AC18" s="44"/>
      <c r="AD18" s="44"/>
      <c r="AE18" s="44"/>
      <c r="AF18" s="44"/>
      <c r="AG18" s="44"/>
      <c r="AH18" s="44"/>
    </row>
    <row r="19" spans="2:34" ht="24" customHeight="1" x14ac:dyDescent="0.4">
      <c r="B19" s="430"/>
      <c r="C19" s="432"/>
      <c r="D19" s="51" t="s">
        <v>74</v>
      </c>
      <c r="E19" s="231" t="s">
        <v>165</v>
      </c>
      <c r="F19" s="232" t="s">
        <v>165</v>
      </c>
      <c r="G19" s="233" t="s">
        <v>165</v>
      </c>
      <c r="H19" s="232" t="s">
        <v>165</v>
      </c>
      <c r="I19" s="233" t="s">
        <v>165</v>
      </c>
      <c r="J19" s="232" t="s">
        <v>165</v>
      </c>
      <c r="K19" s="44"/>
      <c r="L19" s="44"/>
      <c r="M19" s="44"/>
      <c r="N19" s="44"/>
      <c r="O19" s="44"/>
      <c r="P19" s="44"/>
      <c r="Q19" s="44"/>
      <c r="R19" s="44"/>
      <c r="S19" s="44"/>
      <c r="T19" s="44"/>
      <c r="U19" s="44"/>
      <c r="V19" s="44"/>
      <c r="W19" s="44"/>
      <c r="X19" s="44"/>
      <c r="Y19" s="44"/>
      <c r="Z19" s="44"/>
      <c r="AA19" s="44"/>
      <c r="AB19" s="44"/>
      <c r="AC19" s="44"/>
      <c r="AD19" s="44"/>
      <c r="AE19" s="44"/>
      <c r="AF19" s="44"/>
      <c r="AG19" s="44"/>
      <c r="AH19" s="44"/>
    </row>
    <row r="20" spans="2:34" ht="24" customHeight="1" x14ac:dyDescent="0.4">
      <c r="B20" s="430"/>
      <c r="C20" s="432"/>
      <c r="D20" s="51" t="s">
        <v>75</v>
      </c>
      <c r="E20" s="231" t="s">
        <v>165</v>
      </c>
      <c r="F20" s="232" t="s">
        <v>165</v>
      </c>
      <c r="G20" s="233" t="s">
        <v>165</v>
      </c>
      <c r="H20" s="232" t="s">
        <v>165</v>
      </c>
      <c r="I20" s="233" t="s">
        <v>165</v>
      </c>
      <c r="J20" s="232" t="s">
        <v>165</v>
      </c>
      <c r="K20" s="44"/>
      <c r="L20" s="44"/>
      <c r="M20" s="44"/>
      <c r="N20" s="44"/>
      <c r="O20" s="44"/>
      <c r="P20" s="44"/>
      <c r="Q20" s="44"/>
      <c r="R20" s="44"/>
      <c r="S20" s="44"/>
      <c r="T20" s="44"/>
      <c r="U20" s="44"/>
      <c r="V20" s="44"/>
      <c r="W20" s="44"/>
      <c r="X20" s="44"/>
      <c r="Y20" s="44"/>
      <c r="Z20" s="44"/>
      <c r="AA20" s="44"/>
      <c r="AB20" s="44"/>
      <c r="AC20" s="44"/>
      <c r="AD20" s="44"/>
      <c r="AE20" s="44"/>
      <c r="AF20" s="44"/>
      <c r="AG20" s="44"/>
      <c r="AH20" s="44"/>
    </row>
    <row r="21" spans="2:34" ht="24" customHeight="1" x14ac:dyDescent="0.4">
      <c r="B21" s="430"/>
      <c r="C21" s="432"/>
      <c r="D21" s="51" t="s">
        <v>76</v>
      </c>
      <c r="E21" s="231" t="s">
        <v>165</v>
      </c>
      <c r="F21" s="232" t="s">
        <v>165</v>
      </c>
      <c r="G21" s="233" t="s">
        <v>165</v>
      </c>
      <c r="H21" s="232" t="s">
        <v>165</v>
      </c>
      <c r="I21" s="233" t="s">
        <v>165</v>
      </c>
      <c r="J21" s="232" t="s">
        <v>165</v>
      </c>
      <c r="K21" s="44"/>
      <c r="L21" s="44"/>
      <c r="M21" s="44"/>
      <c r="N21" s="44"/>
      <c r="O21" s="44"/>
      <c r="P21" s="44"/>
      <c r="Q21" s="44"/>
      <c r="R21" s="44"/>
      <c r="S21" s="44"/>
      <c r="T21" s="44"/>
      <c r="U21" s="44"/>
      <c r="V21" s="44"/>
      <c r="W21" s="44"/>
      <c r="X21" s="44"/>
      <c r="Y21" s="44"/>
      <c r="Z21" s="44"/>
      <c r="AA21" s="44"/>
      <c r="AB21" s="44"/>
      <c r="AC21" s="44"/>
      <c r="AD21" s="44"/>
      <c r="AE21" s="44"/>
      <c r="AF21" s="44"/>
      <c r="AG21" s="44"/>
      <c r="AH21" s="44"/>
    </row>
    <row r="22" spans="2:34" ht="60" customHeight="1" x14ac:dyDescent="0.4">
      <c r="B22" s="430"/>
      <c r="C22" s="433"/>
      <c r="D22" s="52" t="s">
        <v>77</v>
      </c>
      <c r="E22" s="234" t="s">
        <v>165</v>
      </c>
      <c r="F22" s="235" t="s">
        <v>165</v>
      </c>
      <c r="G22" s="236" t="s">
        <v>165</v>
      </c>
      <c r="H22" s="235" t="s">
        <v>165</v>
      </c>
      <c r="I22" s="236" t="s">
        <v>165</v>
      </c>
      <c r="J22" s="235" t="s">
        <v>165</v>
      </c>
      <c r="K22" s="46"/>
      <c r="L22" s="46"/>
      <c r="M22" s="46"/>
      <c r="N22" s="46"/>
      <c r="O22" s="46"/>
      <c r="P22" s="46"/>
      <c r="Q22" s="46"/>
      <c r="R22" s="46"/>
      <c r="S22" s="46"/>
      <c r="T22" s="46"/>
      <c r="U22" s="46"/>
      <c r="V22" s="46"/>
      <c r="W22" s="46"/>
      <c r="X22" s="46"/>
      <c r="Y22" s="46"/>
      <c r="Z22" s="46"/>
      <c r="AA22" s="46"/>
      <c r="AB22" s="46"/>
      <c r="AC22" s="46"/>
      <c r="AD22" s="46"/>
      <c r="AE22" s="46"/>
      <c r="AF22" s="46"/>
      <c r="AG22" s="46"/>
      <c r="AH22" s="46"/>
    </row>
    <row r="23" spans="2:34" ht="24" customHeight="1" x14ac:dyDescent="0.4">
      <c r="B23" s="430"/>
      <c r="C23" s="434" t="s">
        <v>78</v>
      </c>
      <c r="D23" s="50" t="s">
        <v>79</v>
      </c>
      <c r="E23" s="237" t="s">
        <v>165</v>
      </c>
      <c r="F23" s="238" t="s">
        <v>165</v>
      </c>
      <c r="G23" s="239" t="s">
        <v>165</v>
      </c>
      <c r="H23" s="238" t="s">
        <v>165</v>
      </c>
      <c r="I23" s="239" t="s">
        <v>165</v>
      </c>
      <c r="J23" s="238" t="s">
        <v>165</v>
      </c>
      <c r="K23" s="62"/>
      <c r="L23" s="62"/>
      <c r="M23" s="62"/>
      <c r="N23" s="62"/>
      <c r="O23" s="62"/>
      <c r="P23" s="62"/>
      <c r="Q23" s="62"/>
      <c r="R23" s="62"/>
      <c r="S23" s="62"/>
      <c r="T23" s="62"/>
      <c r="U23" s="62"/>
      <c r="V23" s="62"/>
      <c r="W23" s="62"/>
      <c r="X23" s="62"/>
      <c r="Y23" s="62"/>
      <c r="Z23" s="62"/>
      <c r="AA23" s="62"/>
      <c r="AB23" s="62"/>
      <c r="AC23" s="62"/>
      <c r="AD23" s="62"/>
      <c r="AE23" s="62"/>
      <c r="AF23" s="62"/>
      <c r="AG23" s="62"/>
      <c r="AH23" s="62"/>
    </row>
    <row r="24" spans="2:34" ht="24" customHeight="1" x14ac:dyDescent="0.4">
      <c r="B24" s="430"/>
      <c r="C24" s="432"/>
      <c r="D24" s="51" t="s">
        <v>71</v>
      </c>
      <c r="E24" s="231" t="s">
        <v>165</v>
      </c>
      <c r="F24" s="232" t="s">
        <v>165</v>
      </c>
      <c r="G24" s="233" t="s">
        <v>165</v>
      </c>
      <c r="H24" s="232" t="s">
        <v>165</v>
      </c>
      <c r="I24" s="233" t="s">
        <v>165</v>
      </c>
      <c r="J24" s="232" t="s">
        <v>165</v>
      </c>
      <c r="K24" s="44"/>
      <c r="L24" s="44"/>
      <c r="M24" s="44"/>
      <c r="N24" s="44"/>
      <c r="O24" s="44"/>
      <c r="P24" s="44"/>
      <c r="Q24" s="44"/>
      <c r="R24" s="44"/>
      <c r="S24" s="44"/>
      <c r="T24" s="44"/>
      <c r="U24" s="44"/>
      <c r="V24" s="44"/>
      <c r="W24" s="44"/>
      <c r="X24" s="44"/>
      <c r="Y24" s="44"/>
      <c r="Z24" s="44"/>
      <c r="AA24" s="44"/>
      <c r="AB24" s="44"/>
      <c r="AC24" s="44"/>
      <c r="AD24" s="44"/>
      <c r="AE24" s="44"/>
      <c r="AF24" s="44"/>
      <c r="AG24" s="44"/>
      <c r="AH24" s="44"/>
    </row>
    <row r="25" spans="2:34" ht="24" customHeight="1" x14ac:dyDescent="0.4">
      <c r="B25" s="430"/>
      <c r="C25" s="432"/>
      <c r="D25" s="51" t="s">
        <v>80</v>
      </c>
      <c r="E25" s="231" t="s">
        <v>165</v>
      </c>
      <c r="F25" s="232" t="s">
        <v>165</v>
      </c>
      <c r="G25" s="233" t="s">
        <v>165</v>
      </c>
      <c r="H25" s="232" t="s">
        <v>165</v>
      </c>
      <c r="I25" s="233" t="s">
        <v>165</v>
      </c>
      <c r="J25" s="232" t="s">
        <v>165</v>
      </c>
      <c r="K25" s="44"/>
      <c r="L25" s="44"/>
      <c r="M25" s="44"/>
      <c r="N25" s="44"/>
      <c r="O25" s="44"/>
      <c r="P25" s="44"/>
      <c r="Q25" s="44"/>
      <c r="R25" s="44"/>
      <c r="S25" s="44"/>
      <c r="T25" s="44"/>
      <c r="U25" s="44"/>
      <c r="V25" s="44"/>
      <c r="W25" s="44"/>
      <c r="X25" s="44"/>
      <c r="Y25" s="44"/>
      <c r="Z25" s="44"/>
      <c r="AA25" s="44"/>
      <c r="AB25" s="44"/>
      <c r="AC25" s="44"/>
      <c r="AD25" s="44"/>
      <c r="AE25" s="44"/>
      <c r="AF25" s="44"/>
      <c r="AG25" s="44"/>
      <c r="AH25" s="44"/>
    </row>
    <row r="26" spans="2:34" ht="43.7" customHeight="1" x14ac:dyDescent="0.4">
      <c r="B26" s="431"/>
      <c r="C26" s="433"/>
      <c r="D26" s="53" t="s">
        <v>81</v>
      </c>
      <c r="E26" s="234" t="s">
        <v>165</v>
      </c>
      <c r="F26" s="235" t="s">
        <v>165</v>
      </c>
      <c r="G26" s="236" t="s">
        <v>165</v>
      </c>
      <c r="H26" s="235" t="s">
        <v>165</v>
      </c>
      <c r="I26" s="236" t="s">
        <v>165</v>
      </c>
      <c r="J26" s="235" t="s">
        <v>165</v>
      </c>
      <c r="K26" s="46"/>
      <c r="L26" s="46"/>
      <c r="M26" s="46"/>
      <c r="N26" s="46"/>
      <c r="O26" s="46"/>
      <c r="P26" s="46"/>
      <c r="Q26" s="46"/>
      <c r="R26" s="46"/>
      <c r="S26" s="46"/>
      <c r="T26" s="46"/>
      <c r="U26" s="46"/>
      <c r="V26" s="46"/>
      <c r="W26" s="46"/>
      <c r="X26" s="46"/>
      <c r="Y26" s="46"/>
      <c r="Z26" s="46"/>
      <c r="AA26" s="46"/>
      <c r="AB26" s="46"/>
      <c r="AC26" s="46"/>
      <c r="AD26" s="46"/>
      <c r="AE26" s="46"/>
      <c r="AF26" s="46"/>
      <c r="AG26" s="46"/>
      <c r="AH26" s="46"/>
    </row>
    <row r="27" spans="2:34" s="20" customFormat="1" ht="24" customHeight="1" x14ac:dyDescent="0.4">
      <c r="B27" s="437" t="s">
        <v>93</v>
      </c>
      <c r="C27" s="435" t="s">
        <v>82</v>
      </c>
      <c r="D27" s="436"/>
      <c r="E27" s="240" t="str">
        <f>【記入例】02.1_製品情報!H5</f>
        <v>無菌ボトル</v>
      </c>
      <c r="F27" s="241" t="str">
        <f>【記入例】02.1_製品情報!H6</f>
        <v>無菌ボトル</v>
      </c>
      <c r="G27" s="241" t="str">
        <f>【記入例】02.1_製品情報!H7</f>
        <v>無菌ボトル</v>
      </c>
      <c r="H27" s="241" t="str">
        <f>【記入例】02.1_製品情報!H8</f>
        <v>無菌ボトル</v>
      </c>
      <c r="I27" s="241" t="str">
        <f>【記入例】02.1_製品情報!H9</f>
        <v>無菌ボトル</v>
      </c>
      <c r="J27" s="241" t="str">
        <f>【記入例】02.1_製品情報!H10</f>
        <v>無菌ボトル</v>
      </c>
      <c r="K27" s="65">
        <f>'02.1_製品情報'!H11</f>
        <v>0</v>
      </c>
      <c r="L27" s="65">
        <f>'02.1_製品情報'!H12</f>
        <v>0</v>
      </c>
      <c r="M27" s="65">
        <f>'02.1_製品情報'!H13</f>
        <v>0</v>
      </c>
      <c r="N27" s="65">
        <f>'02.1_製品情報'!H14</f>
        <v>0</v>
      </c>
      <c r="O27" s="65">
        <f>'02.1_製品情報'!H15</f>
        <v>0</v>
      </c>
      <c r="P27" s="65">
        <f>'02.1_製品情報'!H16</f>
        <v>0</v>
      </c>
      <c r="Q27" s="65">
        <f>'02.1_製品情報'!H17</f>
        <v>0</v>
      </c>
      <c r="R27" s="65">
        <f>'02.1_製品情報'!H18</f>
        <v>0</v>
      </c>
      <c r="S27" s="138">
        <f>'02.1_製品情報'!H19</f>
        <v>0</v>
      </c>
      <c r="T27" s="65">
        <f>'02.1_製品情報'!H20</f>
        <v>0</v>
      </c>
      <c r="U27" s="65">
        <f>'02.1_製品情報'!H21</f>
        <v>0</v>
      </c>
      <c r="V27" s="65">
        <f>'02.1_製品情報'!H22</f>
        <v>0</v>
      </c>
      <c r="W27" s="65">
        <f>'02.1_製品情報'!H23</f>
        <v>0</v>
      </c>
      <c r="X27" s="65">
        <f>'02.1_製品情報'!H24</f>
        <v>0</v>
      </c>
      <c r="Y27" s="65">
        <f>'02.1_製品情報'!H25</f>
        <v>0</v>
      </c>
      <c r="Z27" s="65">
        <f>'02.1_製品情報'!H26</f>
        <v>0</v>
      </c>
      <c r="AA27" s="65">
        <f>'02.1_製品情報'!H27</f>
        <v>0</v>
      </c>
      <c r="AB27" s="65">
        <f>'02.1_製品情報'!H28</f>
        <v>0</v>
      </c>
      <c r="AC27" s="65">
        <f>'02.1_製品情報'!H29</f>
        <v>0</v>
      </c>
      <c r="AD27" s="65">
        <f>'02.1_製品情報'!H30</f>
        <v>0</v>
      </c>
      <c r="AE27" s="65">
        <f>'02.1_製品情報'!H31</f>
        <v>0</v>
      </c>
      <c r="AF27" s="65">
        <f>'02.1_製品情報'!H32</f>
        <v>0</v>
      </c>
      <c r="AG27" s="65">
        <f>'02.1_製品情報'!H33</f>
        <v>0</v>
      </c>
      <c r="AH27" s="65">
        <f>'02.1_製品情報'!H34</f>
        <v>0</v>
      </c>
    </row>
    <row r="28" spans="2:34" s="20" customFormat="1" ht="24" customHeight="1" x14ac:dyDescent="0.4">
      <c r="B28" s="438"/>
      <c r="C28" s="421" t="s">
        <v>83</v>
      </c>
      <c r="D28" s="422"/>
      <c r="E28" s="242">
        <f>【記入例】02.1_製品情報!P5</f>
        <v>600</v>
      </c>
      <c r="F28" s="243">
        <f>【記入例】02.1_製品情報!P6</f>
        <v>600</v>
      </c>
      <c r="G28" s="243">
        <f>【記入例】02.1_製品情報!P7</f>
        <v>600</v>
      </c>
      <c r="H28" s="243">
        <f>【記入例】02.1_製品情報!P8</f>
        <v>600</v>
      </c>
      <c r="I28" s="243">
        <f>【記入例】02.1_製品情報!P9</f>
        <v>600</v>
      </c>
      <c r="J28" s="243">
        <f>【記入例】02.1_製品情報!P10</f>
        <v>600</v>
      </c>
      <c r="K28" s="137"/>
      <c r="L28" s="137"/>
      <c r="M28" s="137"/>
      <c r="N28" s="137"/>
      <c r="O28" s="137"/>
      <c r="P28" s="137"/>
      <c r="Q28" s="137"/>
      <c r="R28" s="137"/>
      <c r="S28" s="139"/>
      <c r="T28" s="137"/>
      <c r="U28" s="137"/>
      <c r="V28" s="137"/>
      <c r="W28" s="137"/>
      <c r="X28" s="137"/>
      <c r="Y28" s="137"/>
      <c r="Z28" s="137"/>
      <c r="AA28" s="137"/>
      <c r="AB28" s="137"/>
      <c r="AC28" s="137"/>
      <c r="AD28" s="137"/>
      <c r="AE28" s="137"/>
      <c r="AF28" s="139"/>
      <c r="AG28" s="137"/>
      <c r="AH28" s="137"/>
    </row>
    <row r="29" spans="2:34" s="20" customFormat="1" ht="24" customHeight="1" x14ac:dyDescent="0.4">
      <c r="B29" s="438"/>
      <c r="C29" s="421" t="s">
        <v>84</v>
      </c>
      <c r="D29" s="422"/>
      <c r="E29" s="244" cm="1">
        <f t="array" ref="E29">_xlfn.SWITCH(E27,"無菌ボトル",0.0139*E28+14.2,"耐圧ボトル",0.0136*E28+17.2,"耐熱圧ボトル",0.0178*E28+17.7,"耐熱ボトル",IF(E28&lt;=500,0.0164*E28+16.8,IF(E28&lt;=1500,0.0235*E28+13.3,0.0098*E28+33.9)),"")</f>
        <v>22.54</v>
      </c>
      <c r="F29" s="244" cm="1">
        <f t="array" ref="F29">_xlfn.SWITCH(F27,"無菌ボトル",0.0139*F28+14.2,"耐圧ボトル",0.0136*F28+17.2,"耐熱圧ボトル",0.0178*F28+17.7,"耐熱ボトル",IF(F28&lt;=500,0.0164*F28+16.8,IF(F28&lt;=1500,0.0235*F28+13.3,0.0098*F28+33.9)),"")</f>
        <v>22.54</v>
      </c>
      <c r="G29" s="245" cm="1">
        <f t="array" ref="G29">_xlfn.SWITCH(G27,"無菌ボトル",0.0139*G28+14.2,"耐圧ボトル",0.0136*G28+17.2,"耐熱圧ボトル",0.0178*G28+17.7,"耐熱ボトル",IF(G28&lt;=500,0.0164*G28+16.8,IF(G28&lt;=1500,0.0235*G28+13.3,0.0098*G28+33.9)),"")</f>
        <v>22.54</v>
      </c>
      <c r="H29" s="245" cm="1">
        <f t="array" ref="H29">_xlfn.SWITCH(H27,"無菌ボトル",0.0139*H28+14.2,"耐圧ボトル",0.0136*H28+17.2,"耐熱圧ボトル",0.0178*H28+17.7,"耐熱ボトル",IF(H28&lt;=500,0.0164*H28+16.8,IF(H28&lt;=1500,0.0235*H28+13.3,0.0098*H28+33.9)),"")</f>
        <v>22.54</v>
      </c>
      <c r="I29" s="245" cm="1">
        <f t="array" ref="I29">_xlfn.SWITCH(I27,"無菌ボトル",0.0139*I28+14.2,"耐圧ボトル",0.0136*I28+17.2,"耐熱圧ボトル",0.0178*I28+17.7,"耐熱ボトル",IF(I28&lt;=500,0.0164*I28+16.8,IF(I28&lt;=1500,0.0235*I28+13.3,0.0098*I28+33.9)),"")</f>
        <v>22.54</v>
      </c>
      <c r="J29" s="245" cm="1">
        <f t="array" ref="J29">_xlfn.SWITCH(J27,"無菌ボトル",0.0139*J28+14.2,"耐圧ボトル",0.0136*J28+17.2,"耐熱圧ボトル",0.0178*J28+17.7,"耐熱ボトル",IF(J28&lt;=500,0.0164*J28+16.8,IF(J28&lt;=1500,0.0235*J28+13.3,0.0098*J28+33.9)),"")</f>
        <v>22.54</v>
      </c>
      <c r="K29" s="158" t="str" cm="1">
        <f t="array" ref="K29">_xlfn.SWITCH(K27,"無菌ボトル",0.0139*K28+14.2,"耐圧ボトル",0.0136*K28+17.2,"耐熱圧ボトル",0.0178*K28+17.7,"耐熱ボトル",IF(K28&lt;=500,0.0164*K28+16.8,IF(K28&lt;=1500,0.0235*K28+13.3,0.0098*K28+33.9)),"")</f>
        <v/>
      </c>
      <c r="L29" s="158" t="str" cm="1">
        <f t="array" ref="L29">_xlfn.SWITCH(L27,"無菌ボトル",0.0139*L28+14.2,"耐圧ボトル",0.0136*L28+17.2,"耐熱圧ボトル",0.0178*L28+17.7,"耐熱ボトル",IF(L28&lt;=500,0.0164*L28+16.8,IF(L28&lt;=1500,0.0235*L28+13.3,0.0098*L28+33.9)),"")</f>
        <v/>
      </c>
      <c r="M29" s="158" t="str" cm="1">
        <f t="array" ref="M29">_xlfn.SWITCH(M27,"無菌ボトル",0.0139*M28+14.2,"耐圧ボトル",0.0136*M28+17.2,"耐熱圧ボトル",0.0178*M28+17.7,"耐熱ボトル",IF(M28&lt;=500,0.0164*M28+16.8,IF(M28&lt;=1500,0.0235*M28+13.3,0.0098*M28+33.9)),"")</f>
        <v/>
      </c>
      <c r="N29" s="158" t="str" cm="1">
        <f t="array" ref="N29">_xlfn.SWITCH(N27,"無菌ボトル",0.0139*N28+14.2,"耐圧ボトル",0.0136*N28+17.2,"耐熱圧ボトル",0.0178*N28+17.7,"耐熱ボトル",IF(N28&lt;=500,0.0164*N28+16.8,IF(N28&lt;=1500,0.0235*N28+13.3,0.0098*N28+33.9)),"")</f>
        <v/>
      </c>
      <c r="O29" s="158" t="str" cm="1">
        <f t="array" ref="O29">_xlfn.SWITCH(O27,"無菌ボトル",0.0139*O28+14.2,"耐圧ボトル",0.0136*O28+17.2,"耐熱圧ボトル",0.0178*O28+17.7,"耐熱ボトル",IF(O28&lt;=500,0.0164*O28+16.8,IF(O28&lt;=1500,0.0235*O28+13.3,0.0098*O28+33.9)),"")</f>
        <v/>
      </c>
      <c r="P29" s="158" t="str" cm="1">
        <f t="array" ref="P29">_xlfn.SWITCH(P27,"無菌ボトル",0.0139*P28+14.2,"耐圧ボトル",0.0136*P28+17.2,"耐熱圧ボトル",0.0178*P28+17.7,"耐熱ボトル",IF(P28&lt;=500,0.0164*P28+16.8,IF(P28&lt;=1500,0.0235*P28+13.3,0.0098*P28+33.9)),"")</f>
        <v/>
      </c>
      <c r="Q29" s="159" t="str" cm="1">
        <f t="array" ref="Q29">_xlfn.SWITCH(Q27,"無菌ボトル",0.0139*Q28+14.2,"耐圧ボトル",0.0136*Q28+17.2,"耐熱圧ボトル",0.0178*Q28+17.7,"耐熱ボトル",IF(Q28&lt;=500,0.0164*Q28+16.8,IF(Q28&lt;=1500,0.0235*Q28+13.3,0.0098*Q28+33.9)),"")</f>
        <v/>
      </c>
      <c r="R29" s="158" t="str" cm="1">
        <f t="array" ref="R29">_xlfn.SWITCH(R27,"無菌ボトル",0.0139*R28+14.2,"耐圧ボトル",0.0136*R28+17.2,"耐熱圧ボトル",0.0178*R28+17.7,"耐熱ボトル",IF(R28&lt;=500,0.0164*R28+16.8,IF(R28&lt;=1500,0.0235*R28+13.3,0.0098*R28+33.9)),"")</f>
        <v/>
      </c>
      <c r="S29" s="159" t="str" cm="1">
        <f t="array" ref="S29">_xlfn.SWITCH(S27,"無菌ボトル",0.0139*S28+14.2,"耐圧ボトル",0.0136*S28+17.2,"耐熱圧ボトル",0.0178*S28+17.7,"耐熱ボトル",IF(S28&lt;=500,0.0164*S28+16.8,IF(S28&lt;=1500,0.0235*S28+13.3,0.0098*S28+33.9)),"")</f>
        <v/>
      </c>
      <c r="T29" s="158" t="str" cm="1">
        <f t="array" ref="T29">_xlfn.SWITCH(T27,"無菌ボトル",0.0139*T28+14.2,"耐圧ボトル",0.0136*T28+17.2,"耐熱圧ボトル",0.0178*T28+17.7,"耐熱ボトル",IF(T28&lt;=500,0.0164*T28+16.8,IF(T28&lt;=1500,0.0235*T28+13.3,0.0098*T28+33.9)),"")</f>
        <v/>
      </c>
      <c r="U29" s="158" t="str" cm="1">
        <f t="array" ref="U29">_xlfn.SWITCH(U27,"無菌ボトル",0.0139*U28+14.2,"耐圧ボトル",0.0136*U28+17.2,"耐熱圧ボトル",0.0178*U28+17.7,"耐熱ボトル",IF(U28&lt;=500,0.0164*U28+16.8,IF(U28&lt;=1500,0.0235*U28+13.3,0.0098*U28+33.9)),"")</f>
        <v/>
      </c>
      <c r="V29" s="158"/>
      <c r="W29" s="158" t="str" cm="1">
        <f t="array" ref="W29">_xlfn.SWITCH(W27,"無菌ボトル",0.0139*W28+14.2,"耐圧ボトル",0.0136*W28+17.2,"耐熱圧ボトル",0.0178*W28+17.7,"耐熱ボトル",IF(W28&lt;=500,0.0164*W28+16.8,IF(W28&lt;=1500,0.0235*W28+13.3,0.0098*W28+33.9)),"")</f>
        <v/>
      </c>
      <c r="X29" s="158" t="str" cm="1">
        <f t="array" ref="X29">_xlfn.SWITCH(X27,"無菌ボトル",0.0139*X28+14.2,"耐圧ボトル",0.0136*X28+17.2,"耐熱圧ボトル",0.0178*X28+17.7,"耐熱ボトル",IF(X28&lt;=500,0.0164*X28+16.8,IF(X28&lt;=1500,0.0235*X28+13.3,0.0098*X28+33.9)),"")</f>
        <v/>
      </c>
      <c r="Y29" s="158" t="str" cm="1">
        <f t="array" ref="Y29">_xlfn.SWITCH(Y27,"無菌ボトル",0.0139*Y28+14.2,"耐圧ボトル",0.0136*Y28+17.2,"耐熱圧ボトル",0.0178*Y28+17.7,"耐熱ボトル",IF(Y28&lt;=500,0.0164*Y28+16.8,IF(Y28&lt;=1500,0.0235*Y28+13.3,0.0098*Y28+33.9)),"")</f>
        <v/>
      </c>
      <c r="Z29" s="158" t="str" cm="1">
        <f t="array" ref="Z29">_xlfn.SWITCH(Z27,"無菌ボトル",0.0139*Z28+14.2,"耐圧ボトル",0.0136*Z28+17.2,"耐熱圧ボトル",0.0178*Z28+17.7,"耐熱ボトル",IF(Z28&lt;=500,0.0164*Z28+16.8,IF(Z28&lt;=1500,0.0235*Z28+13.3,0.0098*Z28+33.9)),"")</f>
        <v/>
      </c>
      <c r="AA29" s="158" t="str" cm="1">
        <f t="array" ref="AA29">_xlfn.SWITCH(AA27,"無菌ボトル",0.0139*AA28+14.2,"耐圧ボトル",0.0136*AA28+17.2,"耐熱圧ボトル",0.0178*AA28+17.7,"耐熱ボトル",IF(AA28&lt;=500,0.0164*AA28+16.8,IF(AA28&lt;=1500,0.0235*AA28+13.3,0.0098*AA28+33.9)),"")</f>
        <v/>
      </c>
      <c r="AB29" s="158" t="str" cm="1">
        <f t="array" ref="AB29">_xlfn.SWITCH(AB27,"無菌ボトル",0.0139*AB28+14.2,"耐圧ボトル",0.0136*AB28+17.2,"耐熱圧ボトル",0.0178*AB28+17.7,"耐熱ボトル",IF(AB28&lt;=500,0.0164*AB28+16.8,IF(AB28&lt;=1500,0.0235*AB28+13.3,0.0098*AB28+33.9)),"")</f>
        <v/>
      </c>
      <c r="AC29" s="158" t="str" cm="1">
        <f t="array" ref="AC29">_xlfn.SWITCH(AC27,"無菌ボトル",0.0139*AC28+14.2,"耐圧ボトル",0.0136*AC28+17.2,"耐熱圧ボトル",0.0178*AC28+17.7,"耐熱ボトル",IF(AC28&lt;=500,0.0164*AC28+16.8,IF(AC28&lt;=1500,0.0235*AC28+13.3,0.0098*AC28+33.9)),"")</f>
        <v/>
      </c>
      <c r="AD29" s="158" t="str" cm="1">
        <f t="array" ref="AD29">_xlfn.SWITCH(AD27,"無菌ボトル",0.0139*AD28+14.2,"耐圧ボトル",0.0136*AD28+17.2,"耐熱圧ボトル",0.0178*AD28+17.7,"耐熱ボトル",IF(AD28&lt;=500,0.0164*AD28+16.8,IF(AD28&lt;=1500,0.0235*AD28+13.3,0.0098*AD28+33.9)),"")</f>
        <v/>
      </c>
      <c r="AE29" s="158" t="str" cm="1">
        <f t="array" ref="AE29">_xlfn.SWITCH(AE27,"無菌ボトル",0.0139*AE28+14.2,"耐圧ボトル",0.0136*AE28+17.2,"耐熱圧ボトル",0.0178*AE28+17.7,"耐熱ボトル",IF(AE28&lt;=500,0.0164*AE28+16.8,IF(AE28&lt;=1500,0.0235*AE28+13.3,0.0098*AE28+33.9)),"")</f>
        <v/>
      </c>
      <c r="AF29" s="159" t="str" cm="1">
        <f t="array" ref="AF29">_xlfn.SWITCH(AF27,"無菌ボトル",0.0139*AF28+14.2,"耐圧ボトル",0.0136*AF28+17.2,"耐熱圧ボトル",0.0178*AF28+17.7,"耐熱ボトル",IF(AF28&lt;=500,0.0164*AF28+16.8,IF(AF28&lt;=1500,0.0235*AF28+13.3,0.0098*AF28+33.9)),"")</f>
        <v/>
      </c>
      <c r="AG29" s="158" t="str" cm="1">
        <f t="array" ref="AG29">_xlfn.SWITCH(AG27,"無菌ボトル",0.0139*AG28+14.2,"耐圧ボトル",0.0136*AG28+17.2,"耐熱圧ボトル",0.0178*AG28+17.7,"耐熱ボトル",IF(AG28&lt;=500,0.0164*AG28+16.8,IF(AG28&lt;=1500,0.0235*AG28+13.3,0.0098*AG28+33.9)),"")</f>
        <v/>
      </c>
      <c r="AH29" s="158" t="str" cm="1">
        <f t="array" ref="AH29">_xlfn.SWITCH(AH27,"無菌ボトル",0.0139*AH28+14.2,"耐圧ボトル",0.0136*AH28+17.2,"耐熱圧ボトル",0.0178*AH28+17.7,"耐熱ボトル",IF(AH28&lt;=500,0.0164*AH28+16.8,IF(AH28&lt;=1500,0.0235*AH28+13.3,0.0098*AH28+33.9)),"")</f>
        <v/>
      </c>
    </row>
    <row r="30" spans="2:34" s="20" customFormat="1" ht="24" customHeight="1" x14ac:dyDescent="0.4">
      <c r="B30" s="438"/>
      <c r="C30" s="421" t="s">
        <v>85</v>
      </c>
      <c r="D30" s="422"/>
      <c r="E30" s="246">
        <v>15</v>
      </c>
      <c r="F30" s="247">
        <v>15</v>
      </c>
      <c r="G30" s="247">
        <v>18</v>
      </c>
      <c r="H30" s="247">
        <v>18</v>
      </c>
      <c r="I30" s="247">
        <v>20</v>
      </c>
      <c r="J30" s="247">
        <v>20</v>
      </c>
      <c r="K30" s="141"/>
      <c r="L30" s="141"/>
      <c r="M30" s="141"/>
      <c r="N30" s="141"/>
      <c r="O30" s="141"/>
      <c r="P30" s="141"/>
      <c r="Q30" s="142"/>
      <c r="R30" s="141"/>
      <c r="S30" s="142"/>
      <c r="T30" s="141"/>
      <c r="U30" s="141"/>
      <c r="V30" s="141"/>
      <c r="W30" s="141"/>
      <c r="X30" s="141"/>
      <c r="Y30" s="141"/>
      <c r="Z30" s="141"/>
      <c r="AA30" s="141"/>
      <c r="AB30" s="141"/>
      <c r="AC30" s="141"/>
      <c r="AD30" s="141"/>
      <c r="AE30" s="141"/>
      <c r="AF30" s="142"/>
      <c r="AG30" s="141"/>
      <c r="AH30" s="141"/>
    </row>
    <row r="31" spans="2:34" s="20" customFormat="1" ht="24" customHeight="1" x14ac:dyDescent="0.4">
      <c r="B31" s="438"/>
      <c r="C31" s="421" t="s">
        <v>86</v>
      </c>
      <c r="D31" s="422"/>
      <c r="E31" s="248">
        <f>E30/E29</f>
        <v>0.66548358473824309</v>
      </c>
      <c r="F31" s="249">
        <f t="shared" ref="F31:AH31" si="0">F30/F29</f>
        <v>0.66548358473824309</v>
      </c>
      <c r="G31" s="249">
        <f t="shared" si="0"/>
        <v>0.79858030168589178</v>
      </c>
      <c r="H31" s="249">
        <f t="shared" si="0"/>
        <v>0.79858030168589178</v>
      </c>
      <c r="I31" s="249">
        <f t="shared" si="0"/>
        <v>0.88731144631765757</v>
      </c>
      <c r="J31" s="249">
        <f t="shared" si="0"/>
        <v>0.88731144631765757</v>
      </c>
      <c r="K31" s="43" t="e">
        <f t="shared" si="0"/>
        <v>#VALUE!</v>
      </c>
      <c r="L31" s="43" t="e">
        <f t="shared" si="0"/>
        <v>#VALUE!</v>
      </c>
      <c r="M31" s="43" t="e">
        <f t="shared" si="0"/>
        <v>#VALUE!</v>
      </c>
      <c r="N31" s="43" t="e">
        <f t="shared" si="0"/>
        <v>#VALUE!</v>
      </c>
      <c r="O31" s="43" t="e">
        <f t="shared" si="0"/>
        <v>#VALUE!</v>
      </c>
      <c r="P31" s="43" t="e">
        <f t="shared" si="0"/>
        <v>#VALUE!</v>
      </c>
      <c r="Q31" s="133" t="e">
        <f t="shared" si="0"/>
        <v>#VALUE!</v>
      </c>
      <c r="R31" s="43" t="e">
        <f t="shared" si="0"/>
        <v>#VALUE!</v>
      </c>
      <c r="S31" s="133" t="e">
        <f t="shared" si="0"/>
        <v>#VALUE!</v>
      </c>
      <c r="T31" s="43" t="e">
        <f t="shared" si="0"/>
        <v>#VALUE!</v>
      </c>
      <c r="U31" s="43" t="e">
        <f t="shared" si="0"/>
        <v>#VALUE!</v>
      </c>
      <c r="V31" s="43" t="e">
        <f t="shared" si="0"/>
        <v>#DIV/0!</v>
      </c>
      <c r="W31" s="43" t="e">
        <f t="shared" si="0"/>
        <v>#VALUE!</v>
      </c>
      <c r="X31" s="43" t="e">
        <f t="shared" si="0"/>
        <v>#VALUE!</v>
      </c>
      <c r="Y31" s="43" t="e">
        <f t="shared" si="0"/>
        <v>#VALUE!</v>
      </c>
      <c r="Z31" s="43" t="e">
        <f t="shared" si="0"/>
        <v>#VALUE!</v>
      </c>
      <c r="AA31" s="43" t="e">
        <f t="shared" si="0"/>
        <v>#VALUE!</v>
      </c>
      <c r="AB31" s="43" t="e">
        <f t="shared" si="0"/>
        <v>#VALUE!</v>
      </c>
      <c r="AC31" s="43" t="e">
        <f t="shared" si="0"/>
        <v>#VALUE!</v>
      </c>
      <c r="AD31" s="43" t="e">
        <f t="shared" si="0"/>
        <v>#VALUE!</v>
      </c>
      <c r="AE31" s="43" t="e">
        <f t="shared" si="0"/>
        <v>#VALUE!</v>
      </c>
      <c r="AF31" s="133" t="e">
        <f t="shared" si="0"/>
        <v>#VALUE!</v>
      </c>
      <c r="AG31" s="43" t="e">
        <f t="shared" si="0"/>
        <v>#VALUE!</v>
      </c>
      <c r="AH31" s="43" t="e">
        <f t="shared" si="0"/>
        <v>#VALUE!</v>
      </c>
    </row>
    <row r="32" spans="2:34" s="20" customFormat="1" ht="24" customHeight="1" x14ac:dyDescent="0.4">
      <c r="B32" s="439"/>
      <c r="C32" s="440" t="s">
        <v>124</v>
      </c>
      <c r="D32" s="441"/>
      <c r="E32" s="248" t="str">
        <f>IF(E30 &lt;= E29, "クリア", "不可")</f>
        <v>クリア</v>
      </c>
      <c r="F32" s="249" t="str">
        <f t="shared" ref="F32:AH32" si="1">IF(F30 &lt;= F29, "クリア", "不可")</f>
        <v>クリア</v>
      </c>
      <c r="G32" s="249" t="str">
        <f t="shared" si="1"/>
        <v>クリア</v>
      </c>
      <c r="H32" s="249" t="str">
        <f t="shared" si="1"/>
        <v>クリア</v>
      </c>
      <c r="I32" s="249" t="str">
        <f t="shared" si="1"/>
        <v>クリア</v>
      </c>
      <c r="J32" s="249" t="str">
        <f t="shared" si="1"/>
        <v>クリア</v>
      </c>
      <c r="K32" s="43" t="str">
        <f t="shared" si="1"/>
        <v>クリア</v>
      </c>
      <c r="L32" s="43" t="str">
        <f t="shared" si="1"/>
        <v>クリア</v>
      </c>
      <c r="M32" s="43" t="str">
        <f t="shared" si="1"/>
        <v>クリア</v>
      </c>
      <c r="N32" s="43" t="str">
        <f t="shared" si="1"/>
        <v>クリア</v>
      </c>
      <c r="O32" s="43" t="str">
        <f t="shared" si="1"/>
        <v>クリア</v>
      </c>
      <c r="P32" s="43" t="str">
        <f t="shared" si="1"/>
        <v>クリア</v>
      </c>
      <c r="Q32" s="133" t="str">
        <f t="shared" si="1"/>
        <v>クリア</v>
      </c>
      <c r="R32" s="43" t="str">
        <f t="shared" si="1"/>
        <v>クリア</v>
      </c>
      <c r="S32" s="133" t="str">
        <f t="shared" si="1"/>
        <v>クリア</v>
      </c>
      <c r="T32" s="43" t="str">
        <f t="shared" si="1"/>
        <v>クリア</v>
      </c>
      <c r="U32" s="43" t="str">
        <f t="shared" si="1"/>
        <v>クリア</v>
      </c>
      <c r="V32" s="43" t="str">
        <f t="shared" si="1"/>
        <v>クリア</v>
      </c>
      <c r="W32" s="43" t="str">
        <f t="shared" si="1"/>
        <v>クリア</v>
      </c>
      <c r="X32" s="43" t="str">
        <f t="shared" si="1"/>
        <v>クリア</v>
      </c>
      <c r="Y32" s="43" t="str">
        <f t="shared" si="1"/>
        <v>クリア</v>
      </c>
      <c r="Z32" s="43" t="str">
        <f t="shared" si="1"/>
        <v>クリア</v>
      </c>
      <c r="AA32" s="43" t="str">
        <f t="shared" si="1"/>
        <v>クリア</v>
      </c>
      <c r="AB32" s="43" t="str">
        <f t="shared" si="1"/>
        <v>クリア</v>
      </c>
      <c r="AC32" s="43" t="str">
        <f t="shared" si="1"/>
        <v>クリア</v>
      </c>
      <c r="AD32" s="43" t="str">
        <f t="shared" si="1"/>
        <v>クリア</v>
      </c>
      <c r="AE32" s="43" t="str">
        <f t="shared" si="1"/>
        <v>クリア</v>
      </c>
      <c r="AF32" s="133" t="str">
        <f t="shared" si="1"/>
        <v>クリア</v>
      </c>
      <c r="AG32" s="43" t="str">
        <f t="shared" si="1"/>
        <v>クリア</v>
      </c>
      <c r="AH32" s="43" t="str">
        <f t="shared" si="1"/>
        <v>クリア</v>
      </c>
    </row>
    <row r="33" spans="2:34" s="20" customFormat="1" ht="24" customHeight="1" x14ac:dyDescent="0.4">
      <c r="B33" s="409" t="s">
        <v>94</v>
      </c>
      <c r="C33" s="411" t="s">
        <v>87</v>
      </c>
      <c r="D33" s="412"/>
      <c r="E33" s="250">
        <f>E30</f>
        <v>15</v>
      </c>
      <c r="F33" s="251">
        <f t="shared" ref="F33:AH33" si="2">F30</f>
        <v>15</v>
      </c>
      <c r="G33" s="251">
        <f t="shared" si="2"/>
        <v>18</v>
      </c>
      <c r="H33" s="251">
        <f t="shared" si="2"/>
        <v>18</v>
      </c>
      <c r="I33" s="251">
        <f t="shared" si="2"/>
        <v>20</v>
      </c>
      <c r="J33" s="251">
        <f t="shared" si="2"/>
        <v>20</v>
      </c>
      <c r="K33" s="144">
        <f t="shared" si="2"/>
        <v>0</v>
      </c>
      <c r="L33" s="144">
        <f t="shared" si="2"/>
        <v>0</v>
      </c>
      <c r="M33" s="144">
        <f t="shared" si="2"/>
        <v>0</v>
      </c>
      <c r="N33" s="144">
        <f t="shared" si="2"/>
        <v>0</v>
      </c>
      <c r="O33" s="144">
        <f t="shared" si="2"/>
        <v>0</v>
      </c>
      <c r="P33" s="144">
        <f t="shared" si="2"/>
        <v>0</v>
      </c>
      <c r="Q33" s="145">
        <f t="shared" si="2"/>
        <v>0</v>
      </c>
      <c r="R33" s="144">
        <f t="shared" si="2"/>
        <v>0</v>
      </c>
      <c r="S33" s="145">
        <f t="shared" si="2"/>
        <v>0</v>
      </c>
      <c r="T33" s="144">
        <f t="shared" si="2"/>
        <v>0</v>
      </c>
      <c r="U33" s="144">
        <f t="shared" si="2"/>
        <v>0</v>
      </c>
      <c r="V33" s="144">
        <f t="shared" si="2"/>
        <v>0</v>
      </c>
      <c r="W33" s="144">
        <f t="shared" si="2"/>
        <v>0</v>
      </c>
      <c r="X33" s="144">
        <f t="shared" si="2"/>
        <v>0</v>
      </c>
      <c r="Y33" s="144">
        <f t="shared" si="2"/>
        <v>0</v>
      </c>
      <c r="Z33" s="144">
        <f>Z30</f>
        <v>0</v>
      </c>
      <c r="AA33" s="144">
        <f t="shared" si="2"/>
        <v>0</v>
      </c>
      <c r="AB33" s="144">
        <f t="shared" si="2"/>
        <v>0</v>
      </c>
      <c r="AC33" s="144">
        <f t="shared" si="2"/>
        <v>0</v>
      </c>
      <c r="AD33" s="144">
        <f t="shared" si="2"/>
        <v>0</v>
      </c>
      <c r="AE33" s="144">
        <f t="shared" si="2"/>
        <v>0</v>
      </c>
      <c r="AF33" s="145">
        <f t="shared" si="2"/>
        <v>0</v>
      </c>
      <c r="AG33" s="144">
        <f t="shared" si="2"/>
        <v>0</v>
      </c>
      <c r="AH33" s="144">
        <f t="shared" si="2"/>
        <v>0</v>
      </c>
    </row>
    <row r="34" spans="2:34" s="20" customFormat="1" ht="24" customHeight="1" x14ac:dyDescent="0.4">
      <c r="B34" s="409"/>
      <c r="C34" s="413" t="s">
        <v>88</v>
      </c>
      <c r="D34" s="414"/>
      <c r="E34" s="252">
        <v>15</v>
      </c>
      <c r="F34" s="199">
        <v>15</v>
      </c>
      <c r="G34" s="253">
        <v>18</v>
      </c>
      <c r="H34" s="253">
        <v>18</v>
      </c>
      <c r="I34" s="253">
        <v>20</v>
      </c>
      <c r="J34" s="253">
        <v>20</v>
      </c>
      <c r="K34" s="147"/>
      <c r="L34" s="123"/>
      <c r="M34" s="147"/>
      <c r="N34" s="147"/>
      <c r="O34" s="147"/>
      <c r="P34" s="123"/>
      <c r="Q34" s="148"/>
      <c r="R34" s="147"/>
      <c r="S34" s="149"/>
      <c r="T34" s="147"/>
      <c r="U34" s="147"/>
      <c r="V34" s="123"/>
      <c r="W34" s="147"/>
      <c r="X34" s="147"/>
      <c r="Y34" s="147"/>
      <c r="Z34" s="147"/>
      <c r="AA34" s="147"/>
      <c r="AB34" s="147"/>
      <c r="AC34" s="123"/>
      <c r="AD34" s="147"/>
      <c r="AE34" s="147"/>
      <c r="AF34" s="148"/>
      <c r="AG34" s="147"/>
      <c r="AH34" s="147"/>
    </row>
    <row r="35" spans="2:34" s="20" customFormat="1" ht="24" customHeight="1" x14ac:dyDescent="0.4">
      <c r="B35" s="409"/>
      <c r="C35" s="415" t="s">
        <v>89</v>
      </c>
      <c r="D35" s="416"/>
      <c r="E35" s="254">
        <v>0</v>
      </c>
      <c r="F35" s="255">
        <v>0</v>
      </c>
      <c r="G35" s="255">
        <v>0</v>
      </c>
      <c r="H35" s="255">
        <v>0</v>
      </c>
      <c r="I35" s="255">
        <v>0</v>
      </c>
      <c r="J35" s="253">
        <v>0</v>
      </c>
      <c r="K35" s="147"/>
      <c r="L35" s="148"/>
      <c r="M35" s="147"/>
      <c r="N35" s="150"/>
      <c r="O35" s="147"/>
      <c r="P35" s="147"/>
      <c r="Q35" s="147"/>
      <c r="R35" s="150"/>
      <c r="S35" s="148"/>
      <c r="T35" s="150"/>
      <c r="U35" s="150"/>
      <c r="V35" s="148"/>
      <c r="W35" s="150"/>
      <c r="X35" s="147"/>
      <c r="Y35" s="147"/>
      <c r="Z35" s="147"/>
      <c r="AA35" s="147"/>
      <c r="AB35" s="147"/>
      <c r="AC35" s="148"/>
      <c r="AD35" s="147"/>
      <c r="AE35" s="147"/>
      <c r="AF35" s="148"/>
      <c r="AG35" s="150"/>
      <c r="AH35" s="147"/>
    </row>
    <row r="36" spans="2:34" s="20" customFormat="1" ht="24" customHeight="1" x14ac:dyDescent="0.4">
      <c r="B36" s="409"/>
      <c r="C36" s="163"/>
      <c r="D36" s="85" t="s">
        <v>108</v>
      </c>
      <c r="E36" s="256"/>
      <c r="F36" s="257"/>
      <c r="G36" s="257"/>
      <c r="H36" s="257"/>
      <c r="I36" s="258"/>
      <c r="J36" s="257"/>
      <c r="K36" s="45"/>
      <c r="L36" s="134"/>
      <c r="M36" s="45"/>
      <c r="N36" s="134"/>
      <c r="O36" s="45"/>
      <c r="P36" s="45"/>
      <c r="Q36" s="45"/>
      <c r="R36" s="45"/>
      <c r="S36" s="45"/>
      <c r="T36" s="45"/>
      <c r="U36" s="45"/>
      <c r="V36" s="45"/>
      <c r="W36" s="45"/>
      <c r="X36" s="45"/>
      <c r="Y36" s="45"/>
      <c r="Z36" s="45"/>
      <c r="AA36" s="45"/>
      <c r="AB36" s="45"/>
      <c r="AC36" s="134"/>
      <c r="AD36" s="45"/>
      <c r="AE36" s="45"/>
      <c r="AF36" s="134"/>
      <c r="AG36" s="134"/>
      <c r="AH36" s="45"/>
    </row>
    <row r="37" spans="2:34" s="20" customFormat="1" ht="24" customHeight="1" x14ac:dyDescent="0.4">
      <c r="B37" s="409"/>
      <c r="C37" s="163"/>
      <c r="D37" s="86" t="s">
        <v>109</v>
      </c>
      <c r="E37" s="259"/>
      <c r="F37" s="260"/>
      <c r="G37" s="260"/>
      <c r="H37" s="260"/>
      <c r="I37" s="260"/>
      <c r="J37" s="260"/>
      <c r="K37" s="135"/>
      <c r="L37" s="70"/>
      <c r="M37" s="70"/>
      <c r="N37" s="135"/>
      <c r="O37" s="70"/>
      <c r="P37" s="70"/>
      <c r="Q37" s="70"/>
      <c r="R37" s="70"/>
      <c r="S37" s="70"/>
      <c r="T37" s="70"/>
      <c r="U37" s="70"/>
      <c r="V37" s="70"/>
      <c r="W37" s="70"/>
      <c r="X37" s="70"/>
      <c r="Y37" s="70"/>
      <c r="Z37" s="70"/>
      <c r="AA37" s="70"/>
      <c r="AB37" s="135"/>
      <c r="AC37" s="70"/>
      <c r="AD37" s="70"/>
      <c r="AE37" s="70"/>
      <c r="AF37" s="135"/>
      <c r="AG37" s="70"/>
      <c r="AH37" s="45"/>
    </row>
    <row r="38" spans="2:34" s="20" customFormat="1" ht="24" customHeight="1" x14ac:dyDescent="0.4">
      <c r="B38" s="409"/>
      <c r="C38" s="162"/>
      <c r="D38" s="87" t="s">
        <v>110</v>
      </c>
      <c r="E38" s="261"/>
      <c r="F38" s="262"/>
      <c r="G38" s="262"/>
      <c r="H38" s="262"/>
      <c r="I38" s="262"/>
      <c r="J38" s="262"/>
      <c r="K38" s="71"/>
      <c r="L38" s="71"/>
      <c r="M38" s="71"/>
      <c r="N38" s="71"/>
      <c r="O38" s="71"/>
      <c r="P38" s="71"/>
      <c r="Q38" s="71"/>
      <c r="R38" s="71"/>
      <c r="S38" s="71"/>
      <c r="T38" s="71"/>
      <c r="U38" s="71"/>
      <c r="V38" s="71"/>
      <c r="W38" s="71"/>
      <c r="X38" s="71"/>
      <c r="Y38" s="71"/>
      <c r="Z38" s="71"/>
      <c r="AA38" s="71"/>
      <c r="AB38" s="71"/>
      <c r="AC38" s="71"/>
      <c r="AD38" s="71"/>
      <c r="AE38" s="71"/>
      <c r="AF38" s="71"/>
      <c r="AG38" s="71"/>
      <c r="AH38" s="71"/>
    </row>
    <row r="39" spans="2:34" s="20" customFormat="1" ht="24" customHeight="1" x14ac:dyDescent="0.4">
      <c r="B39" s="409"/>
      <c r="C39" s="417" t="s">
        <v>90</v>
      </c>
      <c r="D39" s="418"/>
      <c r="E39" s="265">
        <f>E34+E35</f>
        <v>15</v>
      </c>
      <c r="F39" s="263">
        <f t="shared" ref="F39:AH39" si="3">F34+F35</f>
        <v>15</v>
      </c>
      <c r="G39" s="267">
        <f t="shared" si="3"/>
        <v>18</v>
      </c>
      <c r="H39" s="263">
        <f t="shared" si="3"/>
        <v>18</v>
      </c>
      <c r="I39" s="263">
        <f t="shared" si="3"/>
        <v>20</v>
      </c>
      <c r="J39" s="263">
        <f t="shared" si="3"/>
        <v>20</v>
      </c>
      <c r="K39" s="156">
        <f t="shared" si="3"/>
        <v>0</v>
      </c>
      <c r="L39" s="156">
        <f t="shared" si="3"/>
        <v>0</v>
      </c>
      <c r="M39" s="156">
        <f t="shared" si="3"/>
        <v>0</v>
      </c>
      <c r="N39" s="156">
        <f t="shared" si="3"/>
        <v>0</v>
      </c>
      <c r="O39" s="156">
        <f t="shared" si="3"/>
        <v>0</v>
      </c>
      <c r="P39" s="156">
        <f t="shared" si="3"/>
        <v>0</v>
      </c>
      <c r="Q39" s="156">
        <f t="shared" si="3"/>
        <v>0</v>
      </c>
      <c r="R39" s="156">
        <f t="shared" si="3"/>
        <v>0</v>
      </c>
      <c r="S39" s="156">
        <f t="shared" si="3"/>
        <v>0</v>
      </c>
      <c r="T39" s="156">
        <f t="shared" si="3"/>
        <v>0</v>
      </c>
      <c r="U39" s="156">
        <f t="shared" si="3"/>
        <v>0</v>
      </c>
      <c r="V39" s="156">
        <f t="shared" si="3"/>
        <v>0</v>
      </c>
      <c r="W39" s="156">
        <f t="shared" si="3"/>
        <v>0</v>
      </c>
      <c r="X39" s="156">
        <f t="shared" si="3"/>
        <v>0</v>
      </c>
      <c r="Y39" s="156">
        <f t="shared" si="3"/>
        <v>0</v>
      </c>
      <c r="Z39" s="156">
        <f t="shared" si="3"/>
        <v>0</v>
      </c>
      <c r="AA39" s="156">
        <f t="shared" si="3"/>
        <v>0</v>
      </c>
      <c r="AB39" s="156">
        <f t="shared" si="3"/>
        <v>0</v>
      </c>
      <c r="AC39" s="156">
        <f t="shared" si="3"/>
        <v>0</v>
      </c>
      <c r="AD39" s="156">
        <f t="shared" si="3"/>
        <v>0</v>
      </c>
      <c r="AE39" s="156">
        <f t="shared" si="3"/>
        <v>0</v>
      </c>
      <c r="AF39" s="156">
        <f t="shared" si="3"/>
        <v>0</v>
      </c>
      <c r="AG39" s="156">
        <f t="shared" si="3"/>
        <v>0</v>
      </c>
      <c r="AH39" s="156">
        <f t="shared" si="3"/>
        <v>0</v>
      </c>
    </row>
    <row r="40" spans="2:34" ht="24" customHeight="1" thickBot="1" x14ac:dyDescent="0.45">
      <c r="B40" s="410"/>
      <c r="C40" s="448" t="s">
        <v>91</v>
      </c>
      <c r="D40" s="449"/>
      <c r="E40" s="266">
        <f t="shared" ref="E40:AH40" si="4">E39/E33</f>
        <v>1</v>
      </c>
      <c r="F40" s="264">
        <f t="shared" si="4"/>
        <v>1</v>
      </c>
      <c r="G40" s="268">
        <f t="shared" si="4"/>
        <v>1</v>
      </c>
      <c r="H40" s="264">
        <f t="shared" si="4"/>
        <v>1</v>
      </c>
      <c r="I40" s="264">
        <f t="shared" si="4"/>
        <v>1</v>
      </c>
      <c r="J40" s="264">
        <f t="shared" si="4"/>
        <v>1</v>
      </c>
      <c r="K40" s="67" t="e">
        <f t="shared" si="4"/>
        <v>#DIV/0!</v>
      </c>
      <c r="L40" s="67" t="e">
        <f t="shared" si="4"/>
        <v>#DIV/0!</v>
      </c>
      <c r="M40" s="67" t="e">
        <f t="shared" si="4"/>
        <v>#DIV/0!</v>
      </c>
      <c r="N40" s="67" t="e">
        <f t="shared" si="4"/>
        <v>#DIV/0!</v>
      </c>
      <c r="O40" s="67" t="e">
        <f t="shared" si="4"/>
        <v>#DIV/0!</v>
      </c>
      <c r="P40" s="67" t="e">
        <f t="shared" si="4"/>
        <v>#DIV/0!</v>
      </c>
      <c r="Q40" s="67" t="e">
        <f t="shared" si="4"/>
        <v>#DIV/0!</v>
      </c>
      <c r="R40" s="67" t="e">
        <f t="shared" si="4"/>
        <v>#DIV/0!</v>
      </c>
      <c r="S40" s="67" t="e">
        <f t="shared" si="4"/>
        <v>#DIV/0!</v>
      </c>
      <c r="T40" s="67" t="e">
        <f t="shared" si="4"/>
        <v>#DIV/0!</v>
      </c>
      <c r="U40" s="67" t="e">
        <f t="shared" si="4"/>
        <v>#DIV/0!</v>
      </c>
      <c r="V40" s="67" t="e">
        <f t="shared" si="4"/>
        <v>#DIV/0!</v>
      </c>
      <c r="W40" s="67" t="e">
        <f t="shared" si="4"/>
        <v>#DIV/0!</v>
      </c>
      <c r="X40" s="67" t="e">
        <f t="shared" si="4"/>
        <v>#DIV/0!</v>
      </c>
      <c r="Y40" s="67" t="e">
        <f t="shared" si="4"/>
        <v>#DIV/0!</v>
      </c>
      <c r="Z40" s="67" t="e">
        <f t="shared" si="4"/>
        <v>#DIV/0!</v>
      </c>
      <c r="AA40" s="67" t="e">
        <f t="shared" si="4"/>
        <v>#DIV/0!</v>
      </c>
      <c r="AB40" s="67" t="e">
        <f t="shared" si="4"/>
        <v>#DIV/0!</v>
      </c>
      <c r="AC40" s="67" t="e">
        <f t="shared" si="4"/>
        <v>#DIV/0!</v>
      </c>
      <c r="AD40" s="67" t="e">
        <f t="shared" si="4"/>
        <v>#DIV/0!</v>
      </c>
      <c r="AE40" s="67" t="e">
        <f t="shared" si="4"/>
        <v>#DIV/0!</v>
      </c>
      <c r="AF40" s="67" t="e">
        <f t="shared" si="4"/>
        <v>#DIV/0!</v>
      </c>
      <c r="AG40" s="67" t="e">
        <f t="shared" si="4"/>
        <v>#DIV/0!</v>
      </c>
      <c r="AH40" s="67" t="e">
        <f t="shared" si="4"/>
        <v>#DIV/0!</v>
      </c>
    </row>
    <row r="41" spans="2:34" ht="24" customHeight="1" x14ac:dyDescent="0.4">
      <c r="B41" s="23"/>
    </row>
    <row r="42" spans="2:34" ht="24" customHeight="1" x14ac:dyDescent="0.4"/>
    <row r="43" spans="2:34" ht="24" customHeight="1" x14ac:dyDescent="0.4"/>
    <row r="44" spans="2:34" ht="24" customHeight="1" x14ac:dyDescent="0.4"/>
    <row r="45" spans="2:34" ht="24" customHeight="1" x14ac:dyDescent="0.4"/>
  </sheetData>
  <mergeCells count="19">
    <mergeCell ref="B33:B40"/>
    <mergeCell ref="C33:D33"/>
    <mergeCell ref="C34:D34"/>
    <mergeCell ref="C35:D35"/>
    <mergeCell ref="C39:D39"/>
    <mergeCell ref="C40:D40"/>
    <mergeCell ref="B27:B32"/>
    <mergeCell ref="C27:D27"/>
    <mergeCell ref="C28:D28"/>
    <mergeCell ref="C29:D29"/>
    <mergeCell ref="C30:D30"/>
    <mergeCell ref="C31:D31"/>
    <mergeCell ref="C32:D32"/>
    <mergeCell ref="B8:C9"/>
    <mergeCell ref="D8:D9"/>
    <mergeCell ref="B10:B26"/>
    <mergeCell ref="C10:C15"/>
    <mergeCell ref="C16:C22"/>
    <mergeCell ref="C23:C26"/>
  </mergeCells>
  <phoneticPr fontId="1"/>
  <dataValidations disablePrompts="1" count="2">
    <dataValidation type="list" allowBlank="1" showInputMessage="1" showErrorMessage="1" sqref="E36:AH36" xr:uid="{4D65121C-874B-4A26-B0BC-950B7C1E6071}">
      <formula1>"取得済,未取得"</formula1>
    </dataValidation>
    <dataValidation type="list" allowBlank="1" showInputMessage="1" showErrorMessage="1" sqref="E10:AH26" xr:uid="{9D13B1D9-737A-4C58-8F40-31AB5CA3E6DE}">
      <formula1>"○,×"</formula1>
    </dataValidation>
  </dataValidations>
  <pageMargins left="0.7" right="0.7" top="0.75" bottom="0.75" header="0.3" footer="0.3"/>
  <pageSetup paperSize="9"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01_申請者情報</vt:lpstr>
      <vt:lpstr>【記入例】01_申請者情報</vt:lpstr>
      <vt:lpstr>02.1_製品情報</vt:lpstr>
      <vt:lpstr>【記入例】02.1_製品情報</vt:lpstr>
      <vt:lpstr>02.2_製品の写真</vt:lpstr>
      <vt:lpstr>【記入例】02.2_製品の写真</vt:lpstr>
      <vt:lpstr>02.3_同一で申請を受けようとするシリーズ製品情報</vt:lpstr>
      <vt:lpstr>【記入例】2.3_同一で申請を受けようとするシリーズ製品情報</vt:lpstr>
      <vt:lpstr>03_（主務大臣宛）誓約書</vt:lpstr>
      <vt:lpstr>【記入例】03_（主務大臣宛）誓約書</vt:lpstr>
      <vt:lpstr>04_（指定調査機関宛）誓約書</vt:lpstr>
      <vt:lpstr>【記入例】04_（指定調査機関宛）誓約書</vt:lpstr>
      <vt:lpstr>05_設計指針への適合</vt:lpstr>
      <vt:lpstr>【記入例】05_設計指針への適合</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2025-08-01T09:23:26Z</dcterms:created>
  <dcterms:modified xsi:type="dcterms:W3CDTF">2025-08-18T07:17:01Z</dcterms:modified>
  <cp:category/>
  <cp:contentStatus/>
</cp:coreProperties>
</file>