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6.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7.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8.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filterPrivacy="1" codeName="ThisWorkbook" defaultThemeVersion="166925"/>
  <xr:revisionPtr revIDLastSave="0" documentId="13_ncr:1_{635B9768-D936-4F82-BE1B-C81AD6D44D56}" xr6:coauthVersionLast="47" xr6:coauthVersionMax="47" xr10:uidLastSave="{00000000-0000-0000-0000-000000000000}"/>
  <bookViews>
    <workbookView xWindow="300" yWindow="780" windowWidth="20190" windowHeight="10065" tabRatio="709" xr2:uid="{00000000-000D-0000-FFFF-FFFF00000000}"/>
  </bookViews>
  <sheets>
    <sheet name="01_申請者情報" sheetId="15" r:id="rId1"/>
    <sheet name="【記入例】01_申請者情報" sheetId="30" r:id="rId2"/>
    <sheet name="02.1_製品情報" sheetId="20" r:id="rId3"/>
    <sheet name="【記入例】02.1_製品情報" sheetId="32" r:id="rId4"/>
    <sheet name="02.2_製品の写真" sheetId="21" r:id="rId5"/>
    <sheet name="【記入例】02.2_製品の写真" sheetId="31" r:id="rId6"/>
    <sheet name="02.3_同一で申請を受けようとするシリーズ" sheetId="37" r:id="rId7"/>
    <sheet name="【記入例】02.3_同一で申請を受けようとするシリーズ製品情報" sheetId="36" r:id="rId8"/>
    <sheet name="03_（主務大臣宛）誓約書" sheetId="8" r:id="rId9"/>
    <sheet name="【記入例】03_（主務大臣宛）誓約書" sheetId="33" r:id="rId10"/>
    <sheet name="04_（指定調査機関宛）誓約書" sheetId="10" r:id="rId11"/>
    <sheet name="【記入例】04_（指定調査機関宛）誓約書" sheetId="34" r:id="rId12"/>
    <sheet name="05_＜同一SKU内で用途が混在している場合設計指針への適合" sheetId="28" r:id="rId13"/>
    <sheet name="【記入例＜同一SKU内で用途が混在している場合設計指針へ" sheetId="35" r:id="rId14"/>
  </sheets>
  <definedNames>
    <definedName name="_xlnm.Print_Area" localSheetId="13">'【記入例＜同一SKU内で用途が混在している場合設計指針へ'!$A$1:$F$52</definedName>
    <definedName name="_xlnm.Print_Area" localSheetId="12">'05_＜同一SKU内で用途が混在している場合設計指針への適合'!$A$1:$F$52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 i="37" l="1"/>
  <c r="F38" i="37"/>
  <c r="D38" i="37"/>
  <c r="B38" i="37"/>
  <c r="F31" i="37"/>
  <c r="D31" i="37"/>
  <c r="B31" i="37"/>
  <c r="F24" i="37"/>
  <c r="D24" i="37"/>
  <c r="B24" i="37"/>
  <c r="A14" i="37"/>
  <c r="A15" i="37" s="1"/>
  <c r="A16" i="37" s="1"/>
  <c r="A17" i="37" s="1"/>
  <c r="A18" i="37" s="1"/>
  <c r="A19" i="37" s="1"/>
  <c r="A20" i="37" s="1"/>
  <c r="A21" i="37" s="1"/>
  <c r="A22" i="37" s="1"/>
  <c r="C11" i="36"/>
  <c r="B24" i="36"/>
  <c r="D24" i="36"/>
  <c r="A14" i="36"/>
  <c r="C4" i="21"/>
  <c r="E66" i="35"/>
  <c r="E67" i="35" s="1"/>
  <c r="E55" i="35"/>
  <c r="E53" i="35"/>
  <c r="E52" i="35"/>
  <c r="E51" i="35"/>
  <c r="E43" i="35"/>
  <c r="E38" i="35"/>
  <c r="E33" i="35"/>
  <c r="E54" i="35" s="1"/>
  <c r="C4" i="31"/>
  <c r="P5" i="32"/>
  <c r="A15" i="36" l="1"/>
  <c r="E56" i="35"/>
  <c r="A16" i="36" l="1"/>
  <c r="F24" i="36"/>
  <c r="A17" i="36" l="1"/>
  <c r="B31" i="36"/>
  <c r="A18" i="36" l="1"/>
  <c r="D31" i="36"/>
  <c r="F31" i="36" l="1"/>
  <c r="A19" i="36"/>
  <c r="A20" i="36" l="1"/>
  <c r="B38" i="36"/>
  <c r="D38" i="36" l="1"/>
  <c r="A21" i="36"/>
  <c r="A22" i="36" l="1"/>
  <c r="F38" i="36"/>
  <c r="P5" i="20"/>
  <c r="E66" i="28" l="1"/>
  <c r="E55" i="28"/>
  <c r="E53" i="28"/>
  <c r="E52" i="28"/>
  <c r="E51" i="28"/>
  <c r="E43" i="28"/>
  <c r="E38" i="28"/>
  <c r="E33" i="28"/>
  <c r="E54" i="28" s="1"/>
  <c r="E56" i="28" l="1"/>
  <c r="E67" i="28"/>
</calcChain>
</file>

<file path=xl/sharedStrings.xml><?xml version="1.0" encoding="utf-8"?>
<sst xmlns="http://schemas.openxmlformats.org/spreadsheetml/2006/main" count="410" uniqueCount="173">
  <si>
    <t>申請者の住所</t>
    <rPh sb="0" eb="3">
      <t>シンセイシャ</t>
    </rPh>
    <rPh sb="4" eb="6">
      <t>ジュウショ</t>
    </rPh>
    <phoneticPr fontId="1"/>
  </si>
  <si>
    <t>〒</t>
    <phoneticPr fontId="1"/>
  </si>
  <si>
    <t>100</t>
    <phoneticPr fontId="1"/>
  </si>
  <si>
    <t>-</t>
    <phoneticPr fontId="1"/>
  </si>
  <si>
    <t>XXXX</t>
    <phoneticPr fontId="1"/>
  </si>
  <si>
    <t>東京都千代田区霞が関○○番地○号</t>
    <rPh sb="0" eb="3">
      <t>トウキョウト</t>
    </rPh>
    <rPh sb="3" eb="7">
      <t>チヨダク</t>
    </rPh>
    <rPh sb="7" eb="8">
      <t>カスミ</t>
    </rPh>
    <rPh sb="9" eb="10">
      <t>セキ</t>
    </rPh>
    <rPh sb="12" eb="14">
      <t>バンチ</t>
    </rPh>
    <rPh sb="15" eb="16">
      <t>ゴウ</t>
    </rPh>
    <phoneticPr fontId="1"/>
  </si>
  <si>
    <t>申請者の氏名又は名称</t>
    <rPh sb="0" eb="3">
      <t>シンセイシャ</t>
    </rPh>
    <rPh sb="4" eb="6">
      <t>シメイ</t>
    </rPh>
    <rPh sb="6" eb="7">
      <t>マタ</t>
    </rPh>
    <rPh sb="8" eb="10">
      <t>メイショウ</t>
    </rPh>
    <phoneticPr fontId="1"/>
  </si>
  <si>
    <t>ﾌﾘｶﾞﾅ</t>
    <phoneticPr fontId="1"/>
  </si>
  <si>
    <t>ケイサンカブシキカイシャ</t>
    <phoneticPr fontId="1"/>
  </si>
  <si>
    <t>経産株式会社</t>
    <rPh sb="0" eb="2">
      <t>ケイサン</t>
    </rPh>
    <rPh sb="2" eb="6">
      <t>カブシキカイシャ</t>
    </rPh>
    <phoneticPr fontId="1"/>
  </si>
  <si>
    <t>ケイサン　タロウ</t>
    <phoneticPr fontId="1"/>
  </si>
  <si>
    <t>プラスチック使用製品製造事業者等への該当性</t>
    <rPh sb="6" eb="8">
      <t>シヨウ</t>
    </rPh>
    <rPh sb="8" eb="10">
      <t>セイヒン</t>
    </rPh>
    <rPh sb="10" eb="12">
      <t>セイゾウ</t>
    </rPh>
    <rPh sb="12" eb="14">
      <t>ジギョウ</t>
    </rPh>
    <rPh sb="14" eb="16">
      <t>シャナド</t>
    </rPh>
    <rPh sb="18" eb="20">
      <t>ガイトウ</t>
    </rPh>
    <rPh sb="20" eb="21">
      <t>セイ</t>
    </rPh>
    <phoneticPr fontId="1"/>
  </si>
  <si>
    <t>プラスチック使用製品の製造を業として行う者（その設計を行う者に限る）</t>
  </si>
  <si>
    <t>専らプラスチック使用製品の設計を業として行う者</t>
    <rPh sb="0" eb="1">
      <t>モッパ</t>
    </rPh>
    <phoneticPr fontId="1"/>
  </si>
  <si>
    <t>担当者情報</t>
    <rPh sb="3" eb="5">
      <t>ジョウホウ</t>
    </rPh>
    <phoneticPr fontId="1"/>
  </si>
  <si>
    <t>氏名</t>
    <rPh sb="0" eb="2">
      <t>シメイ</t>
    </rPh>
    <phoneticPr fontId="1"/>
  </si>
  <si>
    <t>ケイサン　ヨシコ</t>
    <phoneticPr fontId="1"/>
  </si>
  <si>
    <t>経産　良子</t>
    <rPh sb="0" eb="2">
      <t>ケイサン</t>
    </rPh>
    <rPh sb="3" eb="5">
      <t>ヨシコ</t>
    </rPh>
    <phoneticPr fontId="1"/>
  </si>
  <si>
    <t>住所</t>
    <rPh sb="0" eb="2">
      <t>ジュウショ</t>
    </rPh>
    <phoneticPr fontId="1"/>
  </si>
  <si>
    <t>東京都千代田区霞が関○○番地○号</t>
    <rPh sb="0" eb="3">
      <t>トウキョウト</t>
    </rPh>
    <rPh sb="3" eb="7">
      <t>チヨダク</t>
    </rPh>
    <rPh sb="7" eb="8">
      <t>カスミ</t>
    </rPh>
    <rPh sb="9" eb="10">
      <t>セキ</t>
    </rPh>
    <rPh sb="12" eb="14">
      <t>バンチ</t>
    </rPh>
    <rPh sb="14" eb="16">
      <t>マルゴウ</t>
    </rPh>
    <phoneticPr fontId="1"/>
  </si>
  <si>
    <t>所属</t>
    <rPh sb="0" eb="2">
      <t>ショゾク</t>
    </rPh>
    <phoneticPr fontId="1"/>
  </si>
  <si>
    <t>経産株式会社環境配慮部設計課</t>
    <rPh sb="0" eb="2">
      <t>ケイサン</t>
    </rPh>
    <rPh sb="2" eb="6">
      <t>カブシキカイシャ</t>
    </rPh>
    <rPh sb="6" eb="10">
      <t>カンキョウハイリョ</t>
    </rPh>
    <rPh sb="10" eb="11">
      <t>ブ</t>
    </rPh>
    <rPh sb="11" eb="13">
      <t>セッケイ</t>
    </rPh>
    <rPh sb="13" eb="14">
      <t>カ</t>
    </rPh>
    <phoneticPr fontId="1"/>
  </si>
  <si>
    <t>連絡先</t>
    <rPh sb="0" eb="3">
      <t>レンラクサキ</t>
    </rPh>
    <phoneticPr fontId="1"/>
  </si>
  <si>
    <t>TEL</t>
    <phoneticPr fontId="1"/>
  </si>
  <si>
    <t>03</t>
    <phoneticPr fontId="1"/>
  </si>
  <si>
    <t>XXX</t>
    <phoneticPr fontId="1"/>
  </si>
  <si>
    <t>(内線</t>
    <rPh sb="1" eb="3">
      <t>ナイセン</t>
    </rPh>
    <phoneticPr fontId="1"/>
  </si>
  <si>
    <t>)</t>
    <phoneticPr fontId="1"/>
  </si>
  <si>
    <t>FAX</t>
    <phoneticPr fontId="1"/>
  </si>
  <si>
    <t>E-mail</t>
    <phoneticPr fontId="1"/>
  </si>
  <si>
    <t>XXX＠XXX.XX.XX</t>
    <phoneticPr fontId="1"/>
  </si>
  <si>
    <t>プラスチック使用製品の名称</t>
  </si>
  <si>
    <t>プラスチック使用製品の製品分野の名称</t>
    <phoneticPr fontId="1"/>
  </si>
  <si>
    <t>プラスチック使用製品の用途</t>
    <phoneticPr fontId="1"/>
  </si>
  <si>
    <t>JANコード</t>
    <phoneticPr fontId="1"/>
  </si>
  <si>
    <t>ボトルの種類・用途</t>
    <phoneticPr fontId="1"/>
  </si>
  <si>
    <t>販売時期</t>
    <phoneticPr fontId="1"/>
  </si>
  <si>
    <t>販売中/
販売予定</t>
    <rPh sb="0" eb="3">
      <t>ハンバイチュウ</t>
    </rPh>
    <rPh sb="5" eb="9">
      <t>ハンバイヨテイ</t>
    </rPh>
    <phoneticPr fontId="1"/>
  </si>
  <si>
    <t>（販売予定の場合）
販売時期</t>
    <rPh sb="1" eb="5">
      <t>ハンバイヨテイ</t>
    </rPh>
    <rPh sb="6" eb="8">
      <t>バアイ</t>
    </rPh>
    <rPh sb="10" eb="14">
      <t>ハンバイジキ</t>
    </rPh>
    <phoneticPr fontId="1"/>
  </si>
  <si>
    <t>公表済/
公表予定</t>
    <rPh sb="0" eb="3">
      <t>コウヒョウズ</t>
    </rPh>
    <rPh sb="5" eb="9">
      <t>コウヒョウヨテイ</t>
    </rPh>
    <phoneticPr fontId="1"/>
  </si>
  <si>
    <t>HP等の当該情報が掲載されたページURL</t>
    <phoneticPr fontId="1"/>
  </si>
  <si>
    <t>清涼飲料用ペットボトル容器</t>
  </si>
  <si>
    <t>清涼飲料用の容器</t>
  </si>
  <si>
    <t>名称</t>
    <rPh sb="0" eb="2">
      <t>メイショウ</t>
    </rPh>
    <phoneticPr fontId="1"/>
  </si>
  <si>
    <t>写真</t>
    <rPh sb="0" eb="2">
      <t>シャシン</t>
    </rPh>
    <phoneticPr fontId="1"/>
  </si>
  <si>
    <t>年　　月　　日</t>
    <rPh sb="0" eb="1">
      <t>ネン</t>
    </rPh>
    <rPh sb="3" eb="4">
      <t>ガツ</t>
    </rPh>
    <rPh sb="6" eb="7">
      <t>ニチ</t>
    </rPh>
    <phoneticPr fontId="1"/>
  </si>
  <si>
    <t>主務大臣　殿</t>
    <rPh sb="0" eb="4">
      <t>シュムダイジン</t>
    </rPh>
    <rPh sb="5" eb="6">
      <t>ドノ</t>
    </rPh>
    <phoneticPr fontId="1"/>
  </si>
  <si>
    <t>誓約書</t>
    <rPh sb="0" eb="2">
      <t>セッケイニンテイウアテキゴウジコウ</t>
    </rPh>
    <phoneticPr fontId="1"/>
  </si>
  <si>
    <t>　当社は、申請にあたり、プラスチックに係る資源循環の促進等に関する法律（以下「法」という。）第８条第２項の規定に基づき提出する認定申請書の記載事項について、事実と相違ないことを誓約します。</t>
    <rPh sb="1" eb="3">
      <t>トウシャ</t>
    </rPh>
    <rPh sb="5" eb="7">
      <t>シンセイ</t>
    </rPh>
    <rPh sb="19" eb="20">
      <t>カカ</t>
    </rPh>
    <rPh sb="21" eb="25">
      <t>シゲンジュンカン</t>
    </rPh>
    <rPh sb="26" eb="29">
      <t>ソクシントウ</t>
    </rPh>
    <rPh sb="30" eb="31">
      <t>カン</t>
    </rPh>
    <rPh sb="33" eb="35">
      <t>ホウリツ</t>
    </rPh>
    <rPh sb="36" eb="38">
      <t>イカ</t>
    </rPh>
    <rPh sb="39" eb="40">
      <t>ホウ</t>
    </rPh>
    <rPh sb="46" eb="47">
      <t>ダイ</t>
    </rPh>
    <rPh sb="48" eb="49">
      <t>ジョウ</t>
    </rPh>
    <rPh sb="49" eb="50">
      <t>ダイ</t>
    </rPh>
    <rPh sb="51" eb="52">
      <t>コウ</t>
    </rPh>
    <rPh sb="53" eb="55">
      <t>キテイ</t>
    </rPh>
    <rPh sb="56" eb="57">
      <t>モト</t>
    </rPh>
    <rPh sb="59" eb="61">
      <t>テイシュツ</t>
    </rPh>
    <rPh sb="63" eb="68">
      <t>ニンテイシンセイショ</t>
    </rPh>
    <rPh sb="69" eb="71">
      <t>キサイ</t>
    </rPh>
    <rPh sb="71" eb="73">
      <t>ジコウ</t>
    </rPh>
    <rPh sb="78" eb="80">
      <t>ジジツ</t>
    </rPh>
    <rPh sb="83" eb="85">
      <t>セイヤク</t>
    </rPh>
    <phoneticPr fontId="1"/>
  </si>
  <si>
    <t>以上</t>
    <rPh sb="0" eb="2">
      <t>イジョウ</t>
    </rPh>
    <phoneticPr fontId="1"/>
  </si>
  <si>
    <r>
      <t>申請者の住所：</t>
    </r>
    <r>
      <rPr>
        <sz val="11"/>
        <color rgb="FFFF0000"/>
        <rFont val="游ゴシック"/>
        <family val="3"/>
        <charset val="128"/>
        <scheme val="minor"/>
      </rPr>
      <t>東京都千代田区霞が関○○番地○号</t>
    </r>
    <rPh sb="0" eb="3">
      <t>シンセイシャ</t>
    </rPh>
    <rPh sb="4" eb="6">
      <t>ジュウショ</t>
    </rPh>
    <rPh sb="7" eb="10">
      <t>トウキョウト</t>
    </rPh>
    <rPh sb="10" eb="14">
      <t>チヨダク</t>
    </rPh>
    <rPh sb="14" eb="15">
      <t>カスミ</t>
    </rPh>
    <rPh sb="16" eb="17">
      <t>セキ</t>
    </rPh>
    <rPh sb="19" eb="21">
      <t>バンチ</t>
    </rPh>
    <rPh sb="21" eb="23">
      <t>マルゴウ</t>
    </rPh>
    <phoneticPr fontId="1"/>
  </si>
  <si>
    <r>
      <t>申請者の氏名又は名称：</t>
    </r>
    <r>
      <rPr>
        <sz val="11"/>
        <color rgb="FFFF0000"/>
        <rFont val="游ゴシック"/>
        <family val="3"/>
        <charset val="128"/>
        <scheme val="minor"/>
      </rPr>
      <t>経産株式会社</t>
    </r>
    <rPh sb="0" eb="3">
      <t>シンセイシャ</t>
    </rPh>
    <rPh sb="4" eb="7">
      <t>シメイマタ</t>
    </rPh>
    <rPh sb="8" eb="10">
      <t>メイショウ</t>
    </rPh>
    <rPh sb="11" eb="13">
      <t>ケイサン</t>
    </rPh>
    <rPh sb="13" eb="17">
      <t>カブシキカイシャ</t>
    </rPh>
    <phoneticPr fontId="1"/>
  </si>
  <si>
    <r>
      <t>法人にあっては代表者の氏名：</t>
    </r>
    <r>
      <rPr>
        <sz val="11"/>
        <color rgb="FFFF0000"/>
        <rFont val="游ゴシック"/>
        <family val="3"/>
        <charset val="128"/>
        <scheme val="minor"/>
      </rPr>
      <t>経産　太郎</t>
    </r>
    <rPh sb="7" eb="10">
      <t>ダイヒョウシャ</t>
    </rPh>
    <rPh sb="11" eb="13">
      <t>シメイ</t>
    </rPh>
    <rPh sb="14" eb="16">
      <t>ケイサン</t>
    </rPh>
    <rPh sb="17" eb="19">
      <t>タロウ</t>
    </rPh>
    <phoneticPr fontId="1"/>
  </si>
  <si>
    <t>指定調査機関代表者　殿</t>
    <rPh sb="0" eb="6">
      <t>シテイチョウサキカン</t>
    </rPh>
    <rPh sb="6" eb="9">
      <t>ダイヒョウシャ</t>
    </rPh>
    <rPh sb="10" eb="11">
      <t>ドノ</t>
    </rPh>
    <phoneticPr fontId="1"/>
  </si>
  <si>
    <t>　当社は、申請にあたり、プラスチックに係る資源循環の促進等に関する法律（以下「法」という。）第11条第３項の規定に基づき提出する設計調査申請書の記載事項について、事実と相違ないことを誓約します。</t>
    <rPh sb="1" eb="3">
      <t>トウシャ</t>
    </rPh>
    <rPh sb="5" eb="7">
      <t>シンセイ</t>
    </rPh>
    <rPh sb="19" eb="20">
      <t>カカ</t>
    </rPh>
    <rPh sb="21" eb="25">
      <t>シゲンジュンカン</t>
    </rPh>
    <rPh sb="26" eb="29">
      <t>ソクシントウ</t>
    </rPh>
    <rPh sb="30" eb="31">
      <t>カン</t>
    </rPh>
    <rPh sb="33" eb="35">
      <t>ホウリツ</t>
    </rPh>
    <rPh sb="36" eb="38">
      <t>イカ</t>
    </rPh>
    <rPh sb="39" eb="40">
      <t>ホウ</t>
    </rPh>
    <rPh sb="46" eb="47">
      <t>ダイ</t>
    </rPh>
    <rPh sb="49" eb="50">
      <t>ジョウ</t>
    </rPh>
    <rPh sb="50" eb="51">
      <t>ダイ</t>
    </rPh>
    <rPh sb="52" eb="53">
      <t>コウ</t>
    </rPh>
    <rPh sb="54" eb="56">
      <t>キテイ</t>
    </rPh>
    <rPh sb="57" eb="58">
      <t>モト</t>
    </rPh>
    <rPh sb="60" eb="62">
      <t>テイシュツ</t>
    </rPh>
    <rPh sb="64" eb="71">
      <t>セッケイチョウサシンセイショ</t>
    </rPh>
    <rPh sb="72" eb="74">
      <t>キサイ</t>
    </rPh>
    <rPh sb="74" eb="76">
      <t>ジコウ</t>
    </rPh>
    <rPh sb="81" eb="83">
      <t>ジジツ</t>
    </rPh>
    <rPh sb="86" eb="88">
      <t>セイヤク</t>
    </rPh>
    <phoneticPr fontId="1"/>
  </si>
  <si>
    <t>以下の３つの要求事項の各項目について、太枠内にご記入ください。</t>
    <rPh sb="0" eb="2">
      <t>イカ</t>
    </rPh>
    <rPh sb="6" eb="8">
      <t>ヨウキュウ</t>
    </rPh>
    <rPh sb="8" eb="10">
      <t>ジコウ</t>
    </rPh>
    <rPh sb="11" eb="12">
      <t>カク</t>
    </rPh>
    <rPh sb="12" eb="14">
      <t>コウモク</t>
    </rPh>
    <rPh sb="19" eb="22">
      <t>フトワクナイ</t>
    </rPh>
    <rPh sb="24" eb="26">
      <t>キニュウ</t>
    </rPh>
    <phoneticPr fontId="1"/>
  </si>
  <si>
    <t>要求事項</t>
    <rPh sb="0" eb="4">
      <t>ヨウキュウジコウ</t>
    </rPh>
    <phoneticPr fontId="1"/>
  </si>
  <si>
    <t>項目</t>
    <phoneticPr fontId="1"/>
  </si>
  <si>
    <t>自主設計
ガイドライン</t>
    <phoneticPr fontId="1"/>
  </si>
  <si>
    <t>ボトル</t>
    <phoneticPr fontId="1"/>
  </si>
  <si>
    <t>PET単体の素材であること</t>
    <rPh sb="6" eb="8">
      <t>ソザイ</t>
    </rPh>
    <phoneticPr fontId="1"/>
  </si>
  <si>
    <t>着色していないこと</t>
  </si>
  <si>
    <t>容易に押しつぶせる構造がであること</t>
  </si>
  <si>
    <t>把手は、無着色のPETもしくは比重1.0未満のPE、PPを使用すこと</t>
  </si>
  <si>
    <t>比重1.0未満のPE、PP製把手は無着色PET製把手に変更すること</t>
  </si>
  <si>
    <t>ボトル本体への直接印刷は行わないこと</t>
  </si>
  <si>
    <t>ラベル</t>
    <phoneticPr fontId="1"/>
  </si>
  <si>
    <t>PVC を使用しないこと</t>
  </si>
  <si>
    <t>再生処理の比重・風選・洗浄で分離可能な材質・厚さであること</t>
  </si>
  <si>
    <t>ラベル印刷インキは、PET ボトルに移行しないこと</t>
  </si>
  <si>
    <t>アルミをラミネートしたラベルは使用しないこと</t>
  </si>
  <si>
    <t>アルミ蒸着等を使用しないこと</t>
  </si>
  <si>
    <t>シュリンクラベルは、ミシン目入りであること</t>
  </si>
  <si>
    <t>ロールラベル・枚葉ラベル・タックラベル等で接着剤等を使用してボトルに貼付する場合は、接着剤塗布面積・量を少なくし、手で簡単に剥離でき、ラベル片・接着剤がボトルに残らないこと</t>
  </si>
  <si>
    <t>キャップ</t>
    <phoneticPr fontId="1"/>
  </si>
  <si>
    <t>アルミキャップは使用しないこと</t>
  </si>
  <si>
    <t>比重 1.0 未満の PE または PP を主材とすること</t>
  </si>
  <si>
    <t>ガラス玉・パッキンを使用する場合は、飲用後の取り外し方をラベルに明示すること</t>
  </si>
  <si>
    <t>容量（ml）</t>
    <rPh sb="0" eb="2">
      <t>ヨウリョウ</t>
    </rPh>
    <phoneticPr fontId="1"/>
  </si>
  <si>
    <t>軽量化基準値（g）</t>
    <rPh sb="0" eb="6">
      <t>ケイリョウカキジュンチ</t>
    </rPh>
    <phoneticPr fontId="1"/>
  </si>
  <si>
    <t>設計値平均重量（g）</t>
    <rPh sb="0" eb="2">
      <t>セッケイ</t>
    </rPh>
    <rPh sb="2" eb="3">
      <t>チ</t>
    </rPh>
    <rPh sb="3" eb="5">
      <t>ヘイキン</t>
    </rPh>
    <rPh sb="5" eb="7">
      <t>ジュウリョウ</t>
    </rPh>
    <phoneticPr fontId="1"/>
  </si>
  <si>
    <t>再生材使用量（g）</t>
    <rPh sb="0" eb="3">
      <t>サイセイザイ</t>
    </rPh>
    <rPh sb="3" eb="6">
      <t>シヨウリョウ</t>
    </rPh>
    <phoneticPr fontId="1"/>
  </si>
  <si>
    <t>バイオマスプラスチック使用量（g）</t>
    <rPh sb="11" eb="14">
      <t>シヨウリョウ</t>
    </rPh>
    <phoneticPr fontId="1"/>
  </si>
  <si>
    <t>再生材使用量とバイオマスプラスチック使用量の合計</t>
    <rPh sb="0" eb="6">
      <t>サイセイザイシヨウリョウ</t>
    </rPh>
    <rPh sb="18" eb="21">
      <t>シヨウリョウ</t>
    </rPh>
    <rPh sb="22" eb="24">
      <t>ゴウケイ</t>
    </rPh>
    <phoneticPr fontId="1"/>
  </si>
  <si>
    <t>再生材とバイオマスプラスチックの合計使用比率</t>
    <rPh sb="0" eb="2">
      <t>サイセイ</t>
    </rPh>
    <rPh sb="2" eb="3">
      <t>ザイ</t>
    </rPh>
    <rPh sb="16" eb="18">
      <t>ゴウケイ</t>
    </rPh>
    <rPh sb="18" eb="22">
      <t>シヨウヒリツ</t>
    </rPh>
    <phoneticPr fontId="1"/>
  </si>
  <si>
    <t>【記入例】</t>
    <rPh sb="1" eb="4">
      <t>キニュウレイ</t>
    </rPh>
    <phoneticPr fontId="1"/>
  </si>
  <si>
    <t>［任意］設計の特徴
（設計上特に工夫した点など製品のPRポイント）</t>
    <rPh sb="1" eb="3">
      <t>ニンイ</t>
    </rPh>
    <phoneticPr fontId="1"/>
  </si>
  <si>
    <r>
      <t>設計認定を受けようとするプラスチック使用製品の写真</t>
    </r>
    <r>
      <rPr>
        <b/>
        <sz val="14"/>
        <color rgb="FFFF0000"/>
        <rFont val="游ゴシック"/>
        <family val="3"/>
        <charset val="128"/>
        <scheme val="minor"/>
      </rPr>
      <t>【記入例】</t>
    </r>
    <rPh sb="23" eb="25">
      <t>シャシン</t>
    </rPh>
    <rPh sb="26" eb="29">
      <t>キニュウレイ</t>
    </rPh>
    <phoneticPr fontId="1"/>
  </si>
  <si>
    <r>
      <rPr>
        <b/>
        <sz val="12"/>
        <color rgb="FF000000"/>
        <rFont val="游ゴシック"/>
        <family val="2"/>
        <scheme val="minor"/>
      </rPr>
      <t>申請者情報</t>
    </r>
    <r>
      <rPr>
        <b/>
        <u/>
        <sz val="12"/>
        <color rgb="FFFF0000"/>
        <rFont val="游ゴシック"/>
        <family val="2"/>
        <scheme val="minor"/>
      </rPr>
      <t>【省略せず登記上の表記で記入。他の別紙も同じ】</t>
    </r>
  </si>
  <si>
    <t>20xx年x月</t>
    <rPh sb="4" eb="5">
      <t>ネン</t>
    </rPh>
    <rPh sb="6" eb="7">
      <t>ガツ</t>
    </rPh>
    <phoneticPr fontId="1"/>
  </si>
  <si>
    <t>電話番号</t>
    <rPh sb="0" eb="4">
      <t>デンワバンゴウ</t>
    </rPh>
    <phoneticPr fontId="1"/>
  </si>
  <si>
    <t>XX-XXXX-XXXX</t>
    <phoneticPr fontId="1"/>
  </si>
  <si>
    <t>計算する際に用いた
対象物</t>
    <rPh sb="0" eb="2">
      <t>ケイサン</t>
    </rPh>
    <rPh sb="4" eb="5">
      <t>サイ</t>
    </rPh>
    <rPh sb="6" eb="7">
      <t>モチ</t>
    </rPh>
    <rPh sb="10" eb="13">
      <t>タイショウブツ</t>
    </rPh>
    <phoneticPr fontId="1"/>
  </si>
  <si>
    <t>従来品又は類似品の
製品名</t>
    <rPh sb="0" eb="3">
      <t>ジュウライヒン</t>
    </rPh>
    <rPh sb="3" eb="4">
      <t>マタ</t>
    </rPh>
    <rPh sb="5" eb="8">
      <t>ルイジヒン</t>
    </rPh>
    <rPh sb="10" eb="13">
      <t>セイヒンメイ</t>
    </rPh>
    <phoneticPr fontId="1"/>
  </si>
  <si>
    <t>従来品又は類似品と比較した際の石油由来のプラスチック使用量の削減量</t>
    <phoneticPr fontId="1"/>
  </si>
  <si>
    <t>[任意]その他の取組内容（リユース、リデュース等）</t>
    <rPh sb="1" eb="3">
      <t>ニンイ</t>
    </rPh>
    <phoneticPr fontId="1"/>
  </si>
  <si>
    <t>認定通知に関する連絡先</t>
    <rPh sb="0" eb="2">
      <t>ニンテイ</t>
    </rPh>
    <rPh sb="2" eb="4">
      <t>ツウチ</t>
    </rPh>
    <rPh sb="5" eb="6">
      <t>カン</t>
    </rPh>
    <rPh sb="8" eb="11">
      <t>レンラクサキ</t>
    </rPh>
    <phoneticPr fontId="1"/>
  </si>
  <si>
    <t>パーツ</t>
    <phoneticPr fontId="1"/>
  </si>
  <si>
    <t>該当（○）/
非該当（×）</t>
    <rPh sb="0" eb="2">
      <t>ガイトウ</t>
    </rPh>
    <rPh sb="7" eb="10">
      <t>ヒガイトウ</t>
    </rPh>
    <phoneticPr fontId="1"/>
  </si>
  <si>
    <t>項目</t>
    <rPh sb="0" eb="2">
      <t>コウモク</t>
    </rPh>
    <phoneticPr fontId="1"/>
  </si>
  <si>
    <t>詳細・数値</t>
    <rPh sb="0" eb="2">
      <t>ショウサイ</t>
    </rPh>
    <rPh sb="3" eb="5">
      <t>スウチ</t>
    </rPh>
    <phoneticPr fontId="1"/>
  </si>
  <si>
    <t>軽量化</t>
    <rPh sb="0" eb="3">
      <t>ケイリョウカ</t>
    </rPh>
    <phoneticPr fontId="1"/>
  </si>
  <si>
    <t>素材</t>
    <rPh sb="0" eb="2">
      <t>ソザイ</t>
    </rPh>
    <phoneticPr fontId="1"/>
  </si>
  <si>
    <t>同一SKU内で用途が混在している場合、</t>
    <rPh sb="0" eb="2">
      <t>ドウイツ</t>
    </rPh>
    <rPh sb="5" eb="6">
      <t>ナイ</t>
    </rPh>
    <rPh sb="7" eb="9">
      <t>ヨウト</t>
    </rPh>
    <rPh sb="10" eb="12">
      <t>コンザイ</t>
    </rPh>
    <rPh sb="16" eb="18">
      <t>バアイ</t>
    </rPh>
    <phoneticPr fontId="1"/>
  </si>
  <si>
    <t>無菌用途・耐圧用途・耐熱圧用途・耐熱用途それぞれの１本あたり重量を出荷本数で</t>
    <rPh sb="26" eb="27">
      <t>ホン</t>
    </rPh>
    <rPh sb="30" eb="32">
      <t>ジュウリョウ</t>
    </rPh>
    <rPh sb="33" eb="37">
      <t>シュッカホンスウ</t>
    </rPh>
    <phoneticPr fontId="1"/>
  </si>
  <si>
    <t>加重平均し、判断します。</t>
    <rPh sb="0" eb="4">
      <t>カジュウヘイキン</t>
    </rPh>
    <rPh sb="6" eb="8">
      <t>ハンダン</t>
    </rPh>
    <phoneticPr fontId="1"/>
  </si>
  <si>
    <t>[任意]バイオマスプラスチックに関する第三者認証の取得状況</t>
    <rPh sb="1" eb="3">
      <t>ニンイ</t>
    </rPh>
    <rPh sb="16" eb="17">
      <t>カン</t>
    </rPh>
    <rPh sb="19" eb="24">
      <t>ダイサンシャニンショウ</t>
    </rPh>
    <rPh sb="25" eb="27">
      <t>シュトク</t>
    </rPh>
    <rPh sb="27" eb="29">
      <t>ジョウキョウ</t>
    </rPh>
    <phoneticPr fontId="1"/>
  </si>
  <si>
    <t>[任意]認定番号・登録番号</t>
    <rPh sb="1" eb="3">
      <t>ニンイ</t>
    </rPh>
    <rPh sb="4" eb="8">
      <t>ニンテイバンゴウ</t>
    </rPh>
    <rPh sb="9" eb="13">
      <t>トウロクバンゴウ</t>
    </rPh>
    <phoneticPr fontId="1"/>
  </si>
  <si>
    <t>[任意]当該URL（認証機関が掲載している当該情報のURL）</t>
    <rPh sb="1" eb="3">
      <t>ニンイ</t>
    </rPh>
    <rPh sb="4" eb="6">
      <t>トウガイ</t>
    </rPh>
    <rPh sb="15" eb="17">
      <t>ケイサイ</t>
    </rPh>
    <rPh sb="21" eb="25">
      <t>トウガイジョウホウ</t>
    </rPh>
    <phoneticPr fontId="1"/>
  </si>
  <si>
    <t>　　無菌用途</t>
    <rPh sb="2" eb="6">
      <t>ムキンヨウト</t>
    </rPh>
    <phoneticPr fontId="1"/>
  </si>
  <si>
    <t>　　耐圧用途</t>
    <rPh sb="2" eb="6">
      <t>タイアツヨウト</t>
    </rPh>
    <phoneticPr fontId="1"/>
  </si>
  <si>
    <t>　　耐熱圧用途</t>
    <phoneticPr fontId="1"/>
  </si>
  <si>
    <t>　　耐熱用途</t>
    <phoneticPr fontId="1"/>
  </si>
  <si>
    <t>≦500ml</t>
    <phoneticPr fontId="1"/>
  </si>
  <si>
    <t>500ml＜, ≦1500ml</t>
    <phoneticPr fontId="1"/>
  </si>
  <si>
    <t xml:space="preserve">1500ml＜ </t>
    <phoneticPr fontId="1"/>
  </si>
  <si>
    <t>軽量化基準値（g）（≦500ml）</t>
    <rPh sb="0" eb="6">
      <t>ケイリョウカキジュンチ</t>
    </rPh>
    <phoneticPr fontId="1"/>
  </si>
  <si>
    <t>軽量化基準値（g）（500ml＜, ≦1500ml）</t>
    <rPh sb="0" eb="6">
      <t>ケイリョウカキジュンチ</t>
    </rPh>
    <phoneticPr fontId="1"/>
  </si>
  <si>
    <t>軽量化基準値（g）（1500ml＜ ）</t>
    <rPh sb="0" eb="6">
      <t>ケイリョウカキジュンチ</t>
    </rPh>
    <phoneticPr fontId="1"/>
  </si>
  <si>
    <t>基準クリア</t>
    <rPh sb="0" eb="2">
      <t>キジュン</t>
    </rPh>
    <phoneticPr fontId="1"/>
  </si>
  <si>
    <t>当該SKUの軽量化基準の加重平均値P</t>
    <phoneticPr fontId="1"/>
  </si>
  <si>
    <t>当該SKUの平均重量Q</t>
    <phoneticPr fontId="1"/>
  </si>
  <si>
    <t>本数</t>
    <rPh sb="0" eb="2">
      <t>ホンスウ</t>
    </rPh>
    <phoneticPr fontId="1"/>
  </si>
  <si>
    <t>１本当たりの重量（g）</t>
    <rPh sb="1" eb="2">
      <t>ホン</t>
    </rPh>
    <rPh sb="2" eb="3">
      <t>ア</t>
    </rPh>
    <rPh sb="6" eb="8">
      <t>ジュウリョウ</t>
    </rPh>
    <phoneticPr fontId="1"/>
  </si>
  <si>
    <t>法人にあっては代表者の役職・氏名</t>
    <rPh sb="0" eb="2">
      <t>ホウジン</t>
    </rPh>
    <rPh sb="7" eb="9">
      <t>ダイヒョウ</t>
    </rPh>
    <rPh sb="9" eb="10">
      <t>シャ</t>
    </rPh>
    <rPh sb="11" eb="13">
      <t>ヤクショク</t>
    </rPh>
    <rPh sb="14" eb="16">
      <t>シメイ</t>
    </rPh>
    <phoneticPr fontId="1"/>
  </si>
  <si>
    <t>代表取締役　経産　太郎</t>
    <rPh sb="0" eb="5">
      <t>ダイヒョウトリシマリヤク</t>
    </rPh>
    <rPh sb="6" eb="8">
      <t>ケイサン</t>
    </rPh>
    <rPh sb="9" eb="11">
      <t>タロウ</t>
    </rPh>
    <phoneticPr fontId="1"/>
  </si>
  <si>
    <t>ボトルの重量
（プラスチックの重量）
（g）</t>
    <rPh sb="4" eb="6">
      <t>ジュウリョウ</t>
    </rPh>
    <rPh sb="15" eb="17">
      <t>ジュウリョウ</t>
    </rPh>
    <phoneticPr fontId="1"/>
  </si>
  <si>
    <t>従来品又は類似品の
石油由来のプラスチックの重量（g）</t>
    <rPh sb="0" eb="4">
      <t>ジュウライヒンマタ</t>
    </rPh>
    <rPh sb="5" eb="8">
      <t>ルイジヒン</t>
    </rPh>
    <rPh sb="10" eb="14">
      <t>セキユユライ</t>
    </rPh>
    <rPh sb="22" eb="24">
      <t>ジュウリョウ</t>
    </rPh>
    <phoneticPr fontId="1"/>
  </si>
  <si>
    <t>設計認定を受けようとする製品の石油由来のプラスチックの重量（g）</t>
    <rPh sb="0" eb="4">
      <t>セッケイニンテイ</t>
    </rPh>
    <rPh sb="5" eb="6">
      <t>ウ</t>
    </rPh>
    <rPh sb="12" eb="14">
      <t>セイヒン</t>
    </rPh>
    <rPh sb="27" eb="29">
      <t>ジュウリョウ</t>
    </rPh>
    <phoneticPr fontId="1"/>
  </si>
  <si>
    <t>従来品又は類似品の
表示容量（mL）</t>
    <rPh sb="0" eb="3">
      <t>ジュウライヒン</t>
    </rPh>
    <rPh sb="3" eb="4">
      <t>マタ</t>
    </rPh>
    <rPh sb="5" eb="8">
      <t>ルイジヒン</t>
    </rPh>
    <rPh sb="10" eb="14">
      <t>ヒョウジヨウリョウ</t>
    </rPh>
    <phoneticPr fontId="1"/>
  </si>
  <si>
    <t>設計認定を受けようとする製品の
表示容量（mL）</t>
    <phoneticPr fontId="1"/>
  </si>
  <si>
    <t>設計認定を受けようとするプラスチック使用製品のシリーズ情報</t>
    <rPh sb="0" eb="4">
      <t>セッケイニンテイ</t>
    </rPh>
    <rPh sb="5" eb="6">
      <t>ウ</t>
    </rPh>
    <rPh sb="18" eb="22">
      <t>シヨウセイヒン</t>
    </rPh>
    <rPh sb="27" eb="29">
      <t>ジョウホウ</t>
    </rPh>
    <phoneticPr fontId="1"/>
  </si>
  <si>
    <t>認定を受けようとするプラスチック使用製品で、同一の設計で製造されているシリーズ製品の場合は、まとめて設計認定申請を行うことが可能です。</t>
    <rPh sb="0" eb="2">
      <t>ニンテイ</t>
    </rPh>
    <rPh sb="3" eb="4">
      <t>ウ</t>
    </rPh>
    <rPh sb="16" eb="20">
      <t>シヨウセイヒン</t>
    </rPh>
    <rPh sb="22" eb="24">
      <t>ドウイツ</t>
    </rPh>
    <rPh sb="24" eb="26">
      <t>セッケイ</t>
    </rPh>
    <rPh sb="27" eb="29">
      <t>セイゾウ</t>
    </rPh>
    <rPh sb="38" eb="40">
      <t>セイヒン</t>
    </rPh>
    <rPh sb="41" eb="43">
      <t>バアイ</t>
    </rPh>
    <rPh sb="50" eb="52">
      <t>セッケイ</t>
    </rPh>
    <rPh sb="52" eb="54">
      <t>ニンテイ</t>
    </rPh>
    <rPh sb="57" eb="58">
      <t>オコナ</t>
    </rPh>
    <rPh sb="61" eb="63">
      <t>カノウ</t>
    </rPh>
    <phoneticPr fontId="1"/>
  </si>
  <si>
    <t>シリーズ製品としての根拠</t>
    <phoneticPr fontId="1"/>
  </si>
  <si>
    <t>形状が同じである。</t>
    <phoneticPr fontId="1"/>
  </si>
  <si>
    <t>プラスチックの原材料が同じである。</t>
    <rPh sb="7" eb="10">
      <t>ゲンザイリョウ</t>
    </rPh>
    <rPh sb="11" eb="12">
      <t>オナ</t>
    </rPh>
    <phoneticPr fontId="1"/>
  </si>
  <si>
    <t>プラスチックの使用重量が同じである。</t>
    <phoneticPr fontId="1"/>
  </si>
  <si>
    <t>用途が同一である。</t>
    <rPh sb="0" eb="2">
      <t>ヨウト</t>
    </rPh>
    <rPh sb="3" eb="5">
      <t>ドウイツ</t>
    </rPh>
    <phoneticPr fontId="1"/>
  </si>
  <si>
    <t>設計認定基準への適合内容が同一である。</t>
    <rPh sb="0" eb="6">
      <t>セッケイニンテイキジュン</t>
    </rPh>
    <rPh sb="8" eb="10">
      <t>テキゴウ</t>
    </rPh>
    <rPh sb="10" eb="12">
      <t>ナイヨウ</t>
    </rPh>
    <rPh sb="13" eb="15">
      <t>ドウイツ</t>
    </rPh>
    <phoneticPr fontId="1"/>
  </si>
  <si>
    <t>No</t>
    <phoneticPr fontId="1"/>
  </si>
  <si>
    <t>製品名</t>
    <rPh sb="0" eb="2">
      <t>セイヒン</t>
    </rPh>
    <rPh sb="2" eb="3">
      <t>メイ</t>
    </rPh>
    <phoneticPr fontId="1"/>
  </si>
  <si>
    <t>品番
(JANコード等)</t>
    <rPh sb="0" eb="2">
      <t>ヒンバン</t>
    </rPh>
    <rPh sb="10" eb="11">
      <t>ナド</t>
    </rPh>
    <phoneticPr fontId="1"/>
  </si>
  <si>
    <t>備考
(色等の情報)</t>
    <rPh sb="0" eb="2">
      <t>ビコウ</t>
    </rPh>
    <rPh sb="4" eb="5">
      <t>イロ</t>
    </rPh>
    <rPh sb="5" eb="6">
      <t>トウ</t>
    </rPh>
    <rPh sb="7" eb="9">
      <t>ジョウホウ</t>
    </rPh>
    <phoneticPr fontId="1"/>
  </si>
  <si>
    <t>シリーズ製品の写真</t>
    <rPh sb="4" eb="6">
      <t>セイヒン</t>
    </rPh>
    <rPh sb="7" eb="9">
      <t>シャシン</t>
    </rPh>
    <phoneticPr fontId="1"/>
  </si>
  <si>
    <t>○○@xxx.xx.xx</t>
    <phoneticPr fontId="1"/>
  </si>
  <si>
    <t>申請者情報</t>
    <phoneticPr fontId="1"/>
  </si>
  <si>
    <t>緑茶A</t>
    <rPh sb="0" eb="2">
      <t>リョクチャ</t>
    </rPh>
    <phoneticPr fontId="1"/>
  </si>
  <si>
    <t>49xxxxxxxxxxx</t>
    <phoneticPr fontId="1"/>
  </si>
  <si>
    <t>販売予定</t>
  </si>
  <si>
    <t>従来品</t>
  </si>
  <si>
    <t>緑茶B</t>
    <phoneticPr fontId="1"/>
  </si>
  <si>
    <t>公表済</t>
  </si>
  <si>
    <t>○○://○○○○</t>
    <phoneticPr fontId="1"/>
  </si>
  <si>
    <t>設計認定を受けようとするプラスチック使用製品情報</t>
    <phoneticPr fontId="1"/>
  </si>
  <si>
    <t>設計認定を受けようとするプラスチック使用製品の写真</t>
    <rPh sb="23" eb="25">
      <t>シャシン</t>
    </rPh>
    <phoneticPr fontId="1"/>
  </si>
  <si>
    <t>申請者の住所：</t>
    <rPh sb="0" eb="3">
      <t>シンセイシャ</t>
    </rPh>
    <rPh sb="4" eb="6">
      <t>ジュウショ</t>
    </rPh>
    <phoneticPr fontId="1"/>
  </si>
  <si>
    <t>申請者の氏名又は名称：</t>
    <rPh sb="0" eb="3">
      <t>シンセイシャ</t>
    </rPh>
    <rPh sb="4" eb="7">
      <t>シメイマタ</t>
    </rPh>
    <rPh sb="8" eb="10">
      <t>メイショウ</t>
    </rPh>
    <phoneticPr fontId="1"/>
  </si>
  <si>
    <t>法人にあっては代表者の氏名：</t>
    <rPh sb="7" eb="10">
      <t>ダイヒョウシャ</t>
    </rPh>
    <rPh sb="11" eb="13">
      <t>シメイ</t>
    </rPh>
    <phoneticPr fontId="1"/>
  </si>
  <si>
    <t>○</t>
  </si>
  <si>
    <t>無菌ボトル、耐熱ボトル</t>
    <rPh sb="6" eb="8">
      <t>タイネツ</t>
    </rPh>
    <phoneticPr fontId="1"/>
  </si>
  <si>
    <r>
      <rPr>
        <b/>
        <sz val="14"/>
        <color theme="1"/>
        <rFont val="游ゴシック"/>
        <family val="3"/>
        <charset val="128"/>
        <scheme val="minor"/>
      </rPr>
      <t>設計認定を受けようとするプラスチック使用製品情報</t>
    </r>
    <r>
      <rPr>
        <b/>
        <sz val="14"/>
        <color rgb="FFFF0000"/>
        <rFont val="游ゴシック"/>
        <family val="3"/>
        <charset val="128"/>
        <scheme val="minor"/>
      </rPr>
      <t>【記入例】</t>
    </r>
    <phoneticPr fontId="1"/>
  </si>
  <si>
    <t>緑茶A</t>
    <phoneticPr fontId="1"/>
  </si>
  <si>
    <t>49xxxxxxxxxxa</t>
    <phoneticPr fontId="1"/>
  </si>
  <si>
    <t>夏限定ラベル</t>
    <rPh sb="0" eb="3">
      <t>ナツゲンテイ</t>
    </rPh>
    <phoneticPr fontId="1"/>
  </si>
  <si>
    <t>秋限定ラベル</t>
    <rPh sb="0" eb="1">
      <t>アキ</t>
    </rPh>
    <rPh sb="1" eb="3">
      <t>ゲンテイ</t>
    </rPh>
    <phoneticPr fontId="1"/>
  </si>
  <si>
    <r>
      <t>設計認定を受けようとするプラスチック使用製品のシリーズ情報</t>
    </r>
    <r>
      <rPr>
        <b/>
        <sz val="12"/>
        <color rgb="FFFF0000"/>
        <rFont val="游ゴシック"/>
        <family val="3"/>
        <charset val="128"/>
        <scheme val="minor"/>
      </rPr>
      <t>【記入例】</t>
    </r>
    <rPh sb="0" eb="4">
      <t>セッケイニンテイ</t>
    </rPh>
    <rPh sb="5" eb="6">
      <t>ウ</t>
    </rPh>
    <rPh sb="18" eb="22">
      <t>シヨウセイヒン</t>
    </rPh>
    <rPh sb="27" eb="29">
      <t>ジョウホウ</t>
    </rPh>
    <rPh sb="30" eb="33">
      <t>キニュウレイ</t>
    </rPh>
    <phoneticPr fontId="1"/>
  </si>
  <si>
    <t>請求先情報（設計調査の場合）</t>
    <rPh sb="0" eb="2">
      <t>セイキュウ</t>
    </rPh>
    <rPh sb="2" eb="3">
      <t>サキ</t>
    </rPh>
    <rPh sb="3" eb="5">
      <t>ジョウホウ</t>
    </rPh>
    <rPh sb="6" eb="8">
      <t>セッケイ</t>
    </rPh>
    <rPh sb="8" eb="10">
      <t>チョウサ</t>
    </rPh>
    <rPh sb="11" eb="13">
      <t>バアイ</t>
    </rPh>
    <phoneticPr fontId="1"/>
  </si>
  <si>
    <t>請求先の住所</t>
    <rPh sb="0" eb="2">
      <t>セイキュウ</t>
    </rPh>
    <rPh sb="2" eb="3">
      <t>サキ</t>
    </rPh>
    <rPh sb="4" eb="6">
      <t>ジュウショ</t>
    </rPh>
    <phoneticPr fontId="1"/>
  </si>
  <si>
    <t>請求者の氏名又は名称</t>
    <rPh sb="0" eb="2">
      <t>セイキュウ</t>
    </rPh>
    <rPh sb="2" eb="3">
      <t>シャ</t>
    </rPh>
    <rPh sb="4" eb="6">
      <t>シメイ</t>
    </rPh>
    <rPh sb="6" eb="7">
      <t>マタ</t>
    </rPh>
    <rPh sb="8" eb="10">
      <t>メイショウ</t>
    </rPh>
    <phoneticPr fontId="1"/>
  </si>
  <si>
    <t>（一財）ボーケン品質評価機構　記入欄</t>
    <rPh sb="1" eb="2">
      <t>イチ</t>
    </rPh>
    <rPh sb="2" eb="3">
      <t>ザイ</t>
    </rPh>
    <rPh sb="8" eb="14">
      <t>ヒンシツヒョウカキコウ</t>
    </rPh>
    <rPh sb="15" eb="17">
      <t>キニュウ</t>
    </rPh>
    <rPh sb="17" eb="18">
      <t>ラン</t>
    </rPh>
    <phoneticPr fontId="1"/>
  </si>
  <si>
    <t>受付担当者</t>
    <rPh sb="0" eb="2">
      <t>ウケツケ</t>
    </rPh>
    <rPh sb="2" eb="5">
      <t>タントウシャ</t>
    </rPh>
    <phoneticPr fontId="1"/>
  </si>
  <si>
    <t>発行責任者</t>
    <rPh sb="0" eb="2">
      <t>ハッコウ</t>
    </rPh>
    <rPh sb="2" eb="5">
      <t>セキニンシャ</t>
    </rPh>
    <phoneticPr fontId="1"/>
  </si>
  <si>
    <t>受付番号</t>
    <rPh sb="0" eb="2">
      <t>ウケツケ</t>
    </rPh>
    <rPh sb="2" eb="4">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</si>
</sst>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yyyy/m/d;@"/>
    <numFmt numFmtId="177" formatCode="0.0_);[Red]\(0.0\)"/>
    <numFmt numFmtId="178" formatCode="0.000_ "/>
    <numFmt numFmtId="179" formatCode="0.00_);[Red]\(0.00\)"/>
    <numFmt numFmtId="180" formatCode="0_ "/>
    <numFmt numFmtId="181" formatCode="0_);[Red]\(0\)"/>
    <numFmt numFmtId="182" formatCode="0.0_ "/>
  </numFmts>
  <fonts count="29"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2"/>
      <color theme="1"/>
      <name val="游ゴシック"/>
      <family val="2"/>
      <charset val="128"/>
      <scheme val="minor"/>
    </font>
    <font>
      <sz val="12"/>
      <color theme="1"/>
      <name val="游ゴシック"/>
      <family val="3"/>
      <charset val="128"/>
      <scheme val="minor"/>
    </font>
    <font>
      <sz val="11"/>
      <color rgb="FFFF0000"/>
      <name val="游ゴシック"/>
      <family val="3"/>
      <charset val="128"/>
      <scheme val="minor"/>
    </font>
    <font>
      <sz val="11"/>
      <color theme="1"/>
      <name val="游ゴシック"/>
      <family val="2"/>
      <charset val="128"/>
      <scheme val="minor"/>
    </font>
    <font>
      <sz val="11"/>
      <color rgb="FFFF0000"/>
      <name val="游ゴシック"/>
      <family val="2"/>
      <charset val="128"/>
      <scheme val="minor"/>
    </font>
    <font>
      <b/>
      <sz val="11"/>
      <color theme="4"/>
      <name val="游ゴシック"/>
      <family val="3"/>
      <charset val="128"/>
      <scheme val="minor"/>
    </font>
    <font>
      <b/>
      <sz val="12"/>
      <color rgb="FF000000"/>
      <name val="游ゴシック"/>
      <family val="3"/>
      <charset val="128"/>
      <scheme val="minor"/>
    </font>
    <font>
      <sz val="11"/>
      <color theme="1"/>
      <name val="游ゴシック"/>
      <family val="3"/>
      <charset val="128"/>
      <scheme val="minor"/>
    </font>
    <font>
      <sz val="12"/>
      <color rgb="FFFF0000"/>
      <name val="游ゴシック"/>
      <family val="2"/>
      <charset val="128"/>
      <scheme val="minor"/>
    </font>
    <font>
      <sz val="12"/>
      <color rgb="FFFF0000"/>
      <name val="游ゴシック"/>
      <family val="3"/>
      <charset val="128"/>
      <scheme val="minor"/>
    </font>
    <font>
      <sz val="11"/>
      <name val="游ゴシック"/>
      <family val="3"/>
      <charset val="128"/>
      <scheme val="minor"/>
    </font>
    <font>
      <sz val="12"/>
      <name val="游ゴシック"/>
      <family val="3"/>
      <charset val="128"/>
      <scheme val="minor"/>
    </font>
    <font>
      <b/>
      <sz val="11"/>
      <name val="游ゴシック"/>
      <family val="3"/>
      <charset val="128"/>
      <scheme val="minor"/>
    </font>
    <font>
      <b/>
      <sz val="11"/>
      <color theme="0"/>
      <name val="游ゴシック"/>
      <family val="3"/>
      <charset val="128"/>
      <scheme val="minor"/>
    </font>
    <font>
      <b/>
      <sz val="14"/>
      <color theme="1"/>
      <name val="游ゴシック"/>
      <family val="3"/>
      <charset val="128"/>
      <scheme val="minor"/>
    </font>
    <font>
      <b/>
      <sz val="11"/>
      <color rgb="FFFF0000"/>
      <name val="游ゴシック"/>
      <family val="3"/>
      <charset val="128"/>
      <scheme val="minor"/>
    </font>
    <font>
      <b/>
      <sz val="14"/>
      <color rgb="FFFF0000"/>
      <name val="游ゴシック"/>
      <family val="3"/>
      <charset val="128"/>
      <scheme val="minor"/>
    </font>
    <font>
      <b/>
      <sz val="12"/>
      <color rgb="FF000000"/>
      <name val="游ゴシック"/>
      <family val="2"/>
      <scheme val="minor"/>
    </font>
    <font>
      <b/>
      <u/>
      <sz val="12"/>
      <color rgb="FFFF0000"/>
      <name val="游ゴシック"/>
      <family val="2"/>
      <scheme val="minor"/>
    </font>
    <font>
      <b/>
      <sz val="12"/>
      <color rgb="FF000000"/>
      <name val="Calibri"/>
      <family val="2"/>
    </font>
    <font>
      <b/>
      <sz val="12"/>
      <name val="游ゴシック"/>
      <family val="3"/>
      <charset val="128"/>
      <scheme val="minor"/>
    </font>
    <font>
      <sz val="11"/>
      <name val="游ゴシック"/>
      <family val="2"/>
      <charset val="128"/>
      <scheme val="minor"/>
    </font>
    <font>
      <sz val="11"/>
      <color theme="0"/>
      <name val="游ゴシック"/>
      <family val="2"/>
      <charset val="128"/>
      <scheme val="minor"/>
    </font>
    <font>
      <b/>
      <sz val="12"/>
      <color theme="1"/>
      <name val="游ゴシック"/>
      <family val="3"/>
      <charset val="128"/>
      <scheme val="minor"/>
    </font>
    <font>
      <b/>
      <sz val="14"/>
      <name val="游ゴシック"/>
      <family val="3"/>
      <charset val="128"/>
      <scheme val="minor"/>
    </font>
    <font>
      <b/>
      <sz val="12"/>
      <color rgb="FFFF0000"/>
      <name val="游ゴシック"/>
      <family val="3"/>
      <charset val="128"/>
      <scheme val="minor"/>
    </font>
  </fonts>
  <fills count="10">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4"/>
        <bgColor indexed="64"/>
      </patternFill>
    </fill>
    <fill>
      <patternFill patternType="solid">
        <fgColor theme="9"/>
        <bgColor indexed="64"/>
      </patternFill>
    </fill>
    <fill>
      <patternFill patternType="solid">
        <fgColor theme="9" tint="0.59999389629810485"/>
        <bgColor indexed="64"/>
      </patternFill>
    </fill>
    <fill>
      <patternFill patternType="solid">
        <fgColor theme="7" tint="0.39997558519241921"/>
        <bgColor indexed="64"/>
      </patternFill>
    </fill>
  </fills>
  <borders count="116">
    <border>
      <left/>
      <right/>
      <top/>
      <bottom/>
      <diagonal/>
    </border>
    <border>
      <left style="medium">
        <color indexed="64"/>
      </left>
      <right/>
      <top style="medium">
        <color indexed="64"/>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otted">
        <color indexed="64"/>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style="dotted">
        <color indexed="64"/>
      </right>
      <top/>
      <bottom style="dashed">
        <color indexed="64"/>
      </bottom>
      <diagonal/>
    </border>
    <border>
      <left/>
      <right/>
      <top/>
      <bottom style="dashed">
        <color auto="1"/>
      </bottom>
      <diagonal/>
    </border>
    <border>
      <left/>
      <right style="medium">
        <color indexed="64"/>
      </right>
      <top/>
      <bottom style="dashed">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dotted">
        <color indexed="64"/>
      </right>
      <top/>
      <bottom/>
      <diagonal/>
    </border>
    <border>
      <left style="medium">
        <color indexed="64"/>
      </left>
      <right style="dotted">
        <color indexed="64"/>
      </right>
      <top style="dotted">
        <color indexed="64"/>
      </top>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tted">
        <color indexed="64"/>
      </left>
      <right/>
      <top style="thin">
        <color indexed="64"/>
      </top>
      <bottom style="medium">
        <color indexed="64"/>
      </bottom>
      <diagonal/>
    </border>
    <border>
      <left style="medium">
        <color indexed="64"/>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dotted">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dotted">
        <color indexed="64"/>
      </left>
      <right/>
      <top style="dotted">
        <color indexed="64"/>
      </top>
      <bottom/>
      <diagonal/>
    </border>
    <border>
      <left style="thin">
        <color indexed="64"/>
      </left>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dotted">
        <color indexed="64"/>
      </left>
      <right/>
      <top/>
      <bottom style="thin">
        <color indexed="64"/>
      </bottom>
      <diagonal/>
    </border>
    <border>
      <left style="dotted">
        <color indexed="64"/>
      </left>
      <right/>
      <top/>
      <bottom/>
      <diagonal/>
    </border>
    <border>
      <left style="thin">
        <color indexed="64"/>
      </left>
      <right style="thin">
        <color indexed="64"/>
      </right>
      <top/>
      <bottom style="dotted">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style="medium">
        <color indexed="64"/>
      </left>
      <right/>
      <top/>
      <bottom style="dotted">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dotted">
        <color indexed="64"/>
      </top>
      <bottom style="dotted">
        <color indexed="64"/>
      </bottom>
      <diagonal/>
    </border>
    <border>
      <left style="medium">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medium">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uble">
        <color indexed="64"/>
      </top>
      <bottom/>
      <diagonal/>
    </border>
    <border>
      <left/>
      <right style="thin">
        <color indexed="64"/>
      </right>
      <top style="dotted">
        <color indexed="64"/>
      </top>
      <bottom style="medium">
        <color indexed="64"/>
      </bottom>
      <diagonal/>
    </border>
    <border>
      <left style="medium">
        <color indexed="64"/>
      </left>
      <right/>
      <top style="dotted">
        <color indexed="64"/>
      </top>
      <bottom/>
      <diagonal/>
    </border>
    <border>
      <left/>
      <right style="thin">
        <color indexed="64"/>
      </right>
      <top style="dotted">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right style="thin">
        <color indexed="64"/>
      </right>
      <top/>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s>
  <cellStyleXfs count="2">
    <xf numFmtId="0" fontId="0" fillId="0" borderId="0">
      <alignment vertical="center"/>
    </xf>
    <xf numFmtId="9" fontId="6" fillId="0" borderId="0" applyFont="0" applyFill="0" applyBorder="0" applyAlignment="0" applyProtection="0">
      <alignment vertical="center"/>
    </xf>
  </cellStyleXfs>
  <cellXfs count="473">
    <xf numFmtId="0" fontId="0" fillId="0" borderId="0" xfId="0">
      <alignment vertical="center"/>
    </xf>
    <xf numFmtId="0" fontId="0" fillId="2" borderId="0" xfId="0" applyFill="1">
      <alignment vertical="center"/>
    </xf>
    <xf numFmtId="0" fontId="0" fillId="2" borderId="0" xfId="0" applyFill="1" applyAlignment="1">
      <alignment horizontal="left" vertical="center" wrapText="1"/>
    </xf>
    <xf numFmtId="0" fontId="0" fillId="2" borderId="0" xfId="0" applyFill="1" applyAlignment="1">
      <alignment horizontal="right" vertical="center"/>
    </xf>
    <xf numFmtId="0" fontId="0" fillId="2" borderId="0" xfId="0" applyFill="1" applyAlignment="1">
      <alignment vertical="center" wrapText="1"/>
    </xf>
    <xf numFmtId="0" fontId="8" fillId="2" borderId="0" xfId="0" applyFont="1" applyFill="1" applyAlignment="1">
      <alignment horizontal="center" vertical="center" wrapText="1"/>
    </xf>
    <xf numFmtId="0" fontId="0" fillId="2" borderId="6" xfId="0" applyFill="1" applyBorder="1" applyAlignment="1">
      <alignment horizontal="center" vertical="center"/>
    </xf>
    <xf numFmtId="49" fontId="5" fillId="2" borderId="0" xfId="0" applyNumberFormat="1" applyFont="1" applyFill="1" applyAlignment="1">
      <alignment horizontal="center" vertical="center"/>
    </xf>
    <xf numFmtId="49" fontId="10" fillId="2" borderId="0" xfId="0" applyNumberFormat="1" applyFont="1" applyFill="1" applyAlignment="1">
      <alignment horizontal="center" vertical="center"/>
    </xf>
    <xf numFmtId="0" fontId="9" fillId="2" borderId="0" xfId="0" applyFont="1" applyFill="1">
      <alignment vertical="center"/>
    </xf>
    <xf numFmtId="0" fontId="0" fillId="2" borderId="14" xfId="0" applyFill="1" applyBorder="1">
      <alignment vertical="center"/>
    </xf>
    <xf numFmtId="0" fontId="0" fillId="2" borderId="17" xfId="0" applyFill="1" applyBorder="1">
      <alignment vertical="center"/>
    </xf>
    <xf numFmtId="0" fontId="0" fillId="2" borderId="26" xfId="0" applyFill="1" applyBorder="1" applyAlignment="1">
      <alignment horizontal="left" vertical="center"/>
    </xf>
    <xf numFmtId="49" fontId="7" fillId="2" borderId="15" xfId="0" applyNumberFormat="1" applyFont="1" applyFill="1" applyBorder="1" applyAlignment="1">
      <alignment horizontal="center" vertical="center"/>
    </xf>
    <xf numFmtId="49" fontId="0" fillId="2" borderId="15" xfId="0" applyNumberFormat="1" applyFill="1" applyBorder="1" applyAlignment="1">
      <alignment horizontal="center" vertical="center"/>
    </xf>
    <xf numFmtId="0" fontId="0" fillId="2" borderId="15" xfId="0" applyFill="1" applyBorder="1" applyAlignment="1">
      <alignment horizontal="right" vertical="center"/>
    </xf>
    <xf numFmtId="0" fontId="0" fillId="2" borderId="16" xfId="0" applyFill="1" applyBorder="1" applyAlignment="1">
      <alignment horizontal="left" vertical="center"/>
    </xf>
    <xf numFmtId="0" fontId="0" fillId="2" borderId="27" xfId="0" applyFill="1" applyBorder="1" applyAlignment="1">
      <alignment horizontal="left" vertical="center"/>
    </xf>
    <xf numFmtId="49" fontId="7" fillId="2" borderId="28" xfId="0" applyNumberFormat="1" applyFont="1" applyFill="1" applyBorder="1" applyAlignment="1">
      <alignment horizontal="center" vertical="center"/>
    </xf>
    <xf numFmtId="49" fontId="0" fillId="2" borderId="28" xfId="0" applyNumberFormat="1" applyFill="1" applyBorder="1" applyAlignment="1">
      <alignment horizontal="center" vertical="center"/>
    </xf>
    <xf numFmtId="0" fontId="13" fillId="0" borderId="0" xfId="0" applyFont="1">
      <alignment vertical="center"/>
    </xf>
    <xf numFmtId="0" fontId="13" fillId="2" borderId="0" xfId="0" applyFont="1" applyFill="1">
      <alignment vertical="center"/>
    </xf>
    <xf numFmtId="0" fontId="10" fillId="0" borderId="0" xfId="0" applyFont="1">
      <alignment vertical="center"/>
    </xf>
    <xf numFmtId="0" fontId="8" fillId="0" borderId="0" xfId="0" applyFont="1">
      <alignment vertical="center"/>
    </xf>
    <xf numFmtId="0" fontId="10" fillId="0" borderId="0" xfId="0" applyFont="1" applyAlignment="1">
      <alignment horizontal="right" vertical="center"/>
    </xf>
    <xf numFmtId="0" fontId="13" fillId="2" borderId="22" xfId="0" applyFont="1" applyFill="1" applyBorder="1">
      <alignment vertical="center"/>
    </xf>
    <xf numFmtId="0" fontId="13" fillId="2" borderId="15" xfId="0" applyFont="1" applyFill="1" applyBorder="1">
      <alignment vertical="center"/>
    </xf>
    <xf numFmtId="0" fontId="13" fillId="2" borderId="16" xfId="0" applyFont="1" applyFill="1" applyBorder="1">
      <alignment vertical="center"/>
    </xf>
    <xf numFmtId="0" fontId="13" fillId="2" borderId="23" xfId="0" applyFont="1" applyFill="1" applyBorder="1">
      <alignment vertical="center"/>
    </xf>
    <xf numFmtId="0" fontId="14" fillId="2" borderId="0" xfId="0" applyFont="1" applyFill="1" applyAlignment="1">
      <alignment horizontal="left" vertical="center" wrapText="1"/>
    </xf>
    <xf numFmtId="0" fontId="4" fillId="0" borderId="0" xfId="0" applyFont="1">
      <alignment vertical="center"/>
    </xf>
    <xf numFmtId="0" fontId="17" fillId="0" borderId="0" xfId="0" applyFont="1" applyAlignment="1">
      <alignment horizontal="left" vertical="center"/>
    </xf>
    <xf numFmtId="0" fontId="4" fillId="4" borderId="41" xfId="0" applyFont="1" applyFill="1" applyBorder="1" applyAlignment="1">
      <alignment horizontal="center" vertical="center"/>
    </xf>
    <xf numFmtId="0" fontId="4" fillId="4" borderId="43" xfId="0" applyFont="1" applyFill="1" applyBorder="1" applyAlignment="1">
      <alignment horizontal="center" vertical="center"/>
    </xf>
    <xf numFmtId="0" fontId="4" fillId="0" borderId="43" xfId="0" applyFont="1" applyBorder="1">
      <alignment vertical="center"/>
    </xf>
    <xf numFmtId="0" fontId="13" fillId="0" borderId="33" xfId="0" applyFont="1" applyBorder="1" applyAlignment="1" applyProtection="1">
      <alignment horizontal="center" vertical="center"/>
      <protection locked="0"/>
    </xf>
    <xf numFmtId="0" fontId="13" fillId="0" borderId="31" xfId="0" applyFont="1" applyBorder="1" applyAlignment="1" applyProtection="1">
      <alignment horizontal="center" vertical="center"/>
      <protection locked="0"/>
    </xf>
    <xf numFmtId="0" fontId="10" fillId="0" borderId="36" xfId="0" applyFont="1" applyBorder="1">
      <alignment vertical="center"/>
    </xf>
    <xf numFmtId="0" fontId="5" fillId="0" borderId="40" xfId="0" applyFont="1" applyBorder="1" applyAlignment="1">
      <alignment vertical="center" wrapText="1"/>
    </xf>
    <xf numFmtId="0" fontId="18" fillId="2" borderId="0" xfId="0" applyFont="1" applyFill="1" applyAlignment="1">
      <alignment horizontal="right" vertical="center"/>
    </xf>
    <xf numFmtId="0" fontId="5" fillId="2" borderId="0" xfId="0" applyFont="1" applyFill="1" applyAlignment="1">
      <alignment horizontal="right" vertical="center"/>
    </xf>
    <xf numFmtId="176" fontId="5" fillId="0" borderId="40" xfId="0" applyNumberFormat="1" applyFont="1" applyBorder="1">
      <alignment vertical="center"/>
    </xf>
    <xf numFmtId="0" fontId="0" fillId="2" borderId="54" xfId="0" applyFill="1" applyBorder="1" applyAlignment="1">
      <alignment horizontal="left" vertical="center"/>
    </xf>
    <xf numFmtId="0" fontId="13" fillId="5" borderId="34" xfId="0" applyFont="1" applyFill="1" applyBorder="1" applyAlignment="1">
      <alignment horizontal="left" vertical="center" wrapText="1"/>
    </xf>
    <xf numFmtId="0" fontId="13" fillId="5" borderId="2" xfId="0" applyFont="1" applyFill="1" applyBorder="1" applyAlignment="1">
      <alignment horizontal="left" vertical="center" wrapText="1"/>
    </xf>
    <xf numFmtId="0" fontId="16" fillId="6" borderId="61" xfId="0" applyFont="1" applyFill="1" applyBorder="1" applyAlignment="1">
      <alignment horizontal="center" vertical="center"/>
    </xf>
    <xf numFmtId="0" fontId="16" fillId="6" borderId="36" xfId="0" applyFont="1" applyFill="1" applyBorder="1" applyAlignment="1">
      <alignment horizontal="center" vertical="center"/>
    </xf>
    <xf numFmtId="0" fontId="16" fillId="6" borderId="62" xfId="0" applyFont="1" applyFill="1" applyBorder="1" applyAlignment="1">
      <alignment horizontal="center" vertical="center" wrapText="1"/>
    </xf>
    <xf numFmtId="0" fontId="13" fillId="3" borderId="15" xfId="0" applyFont="1" applyFill="1" applyBorder="1" applyAlignment="1">
      <alignment vertical="center" wrapText="1"/>
    </xf>
    <xf numFmtId="0" fontId="13" fillId="3" borderId="28" xfId="0" applyFont="1" applyFill="1" applyBorder="1" applyAlignment="1">
      <alignment vertical="center" wrapText="1"/>
    </xf>
    <xf numFmtId="0" fontId="13" fillId="3" borderId="56" xfId="0" applyFont="1" applyFill="1" applyBorder="1" applyAlignment="1">
      <alignment vertical="center" wrapText="1"/>
    </xf>
    <xf numFmtId="0" fontId="13" fillId="3" borderId="64" xfId="0" applyFont="1" applyFill="1" applyBorder="1" applyAlignment="1">
      <alignment vertical="center" wrapText="1"/>
    </xf>
    <xf numFmtId="0" fontId="10" fillId="3" borderId="56" xfId="0" applyFont="1" applyFill="1" applyBorder="1" applyAlignment="1">
      <alignment vertical="center" wrapText="1"/>
    </xf>
    <xf numFmtId="0" fontId="15" fillId="7" borderId="61" xfId="0" applyFont="1" applyFill="1" applyBorder="1" applyAlignment="1">
      <alignment horizontal="center" vertical="center"/>
    </xf>
    <xf numFmtId="0" fontId="15" fillId="7" borderId="62" xfId="0" applyFont="1" applyFill="1" applyBorder="1" applyAlignment="1">
      <alignment horizontal="center" vertical="center"/>
    </xf>
    <xf numFmtId="0" fontId="15" fillId="9" borderId="61" xfId="0" applyFont="1" applyFill="1" applyBorder="1" applyAlignment="1">
      <alignment horizontal="center" vertical="center"/>
    </xf>
    <xf numFmtId="0" fontId="15" fillId="9" borderId="65" xfId="0" applyFont="1" applyFill="1" applyBorder="1" applyAlignment="1">
      <alignment horizontal="center" vertical="center"/>
    </xf>
    <xf numFmtId="0" fontId="13" fillId="5" borderId="68" xfId="0" applyFont="1" applyFill="1" applyBorder="1" applyAlignment="1">
      <alignment horizontal="left" vertical="center" wrapText="1"/>
    </xf>
    <xf numFmtId="0" fontId="13" fillId="0" borderId="70" xfId="0" applyFont="1" applyBorder="1" applyAlignment="1" applyProtection="1">
      <alignment horizontal="center" vertical="center"/>
      <protection locked="0"/>
    </xf>
    <xf numFmtId="0" fontId="13" fillId="0" borderId="71" xfId="0" applyFont="1" applyBorder="1" applyAlignment="1" applyProtection="1">
      <alignment horizontal="center" vertical="center"/>
      <protection locked="0"/>
    </xf>
    <xf numFmtId="0" fontId="13" fillId="0" borderId="35" xfId="0" applyFont="1" applyBorder="1" applyAlignment="1" applyProtection="1">
      <alignment horizontal="center" vertical="center"/>
      <protection locked="0"/>
    </xf>
    <xf numFmtId="0" fontId="13" fillId="5" borderId="72" xfId="0" applyFont="1" applyFill="1" applyBorder="1" applyAlignment="1">
      <alignment horizontal="left" vertical="center" wrapText="1"/>
    </xf>
    <xf numFmtId="0" fontId="13" fillId="5" borderId="73" xfId="0" applyFont="1" applyFill="1" applyBorder="1" applyAlignment="1">
      <alignment horizontal="left" vertical="center" wrapText="1"/>
    </xf>
    <xf numFmtId="0" fontId="13" fillId="8" borderId="15" xfId="0" applyFont="1" applyFill="1" applyBorder="1" applyAlignment="1">
      <alignment horizontal="left" vertical="center" wrapText="1"/>
    </xf>
    <xf numFmtId="0" fontId="13" fillId="8" borderId="77" xfId="0" applyFont="1" applyFill="1" applyBorder="1" applyAlignment="1">
      <alignment horizontal="left" vertical="center"/>
    </xf>
    <xf numFmtId="0" fontId="13" fillId="8" borderId="77" xfId="0" applyFont="1" applyFill="1" applyBorder="1" applyAlignment="1">
      <alignment horizontal="left" vertical="center" wrapText="1"/>
    </xf>
    <xf numFmtId="0" fontId="13" fillId="8" borderId="82" xfId="0" applyFont="1" applyFill="1" applyBorder="1" applyAlignment="1">
      <alignment horizontal="left" vertical="center" wrapText="1"/>
    </xf>
    <xf numFmtId="0" fontId="13" fillId="8" borderId="81" xfId="0" applyFont="1" applyFill="1" applyBorder="1" applyAlignment="1">
      <alignment horizontal="left" vertical="center" wrapText="1"/>
    </xf>
    <xf numFmtId="0" fontId="13" fillId="8" borderId="83" xfId="0" applyFont="1" applyFill="1" applyBorder="1" applyAlignment="1">
      <alignment horizontal="left" vertical="center" wrapText="1"/>
    </xf>
    <xf numFmtId="0" fontId="13" fillId="8" borderId="0" xfId="0" applyFont="1" applyFill="1" applyAlignment="1">
      <alignment horizontal="left" vertical="center" wrapText="1"/>
    </xf>
    <xf numFmtId="0" fontId="13" fillId="8" borderId="6" xfId="0" applyFont="1" applyFill="1" applyBorder="1" applyAlignment="1">
      <alignment horizontal="left" vertical="center"/>
    </xf>
    <xf numFmtId="0" fontId="13" fillId="8" borderId="88" xfId="0" applyFont="1" applyFill="1" applyBorder="1" applyAlignment="1">
      <alignment horizontal="left" vertical="center"/>
    </xf>
    <xf numFmtId="0" fontId="13" fillId="8" borderId="89" xfId="0" applyFont="1" applyFill="1" applyBorder="1" applyAlignment="1">
      <alignment horizontal="left" vertical="center" wrapText="1"/>
    </xf>
    <xf numFmtId="0" fontId="13" fillId="8" borderId="80" xfId="0" applyFont="1" applyFill="1" applyBorder="1" applyAlignment="1">
      <alignment horizontal="left" vertical="center"/>
    </xf>
    <xf numFmtId="0" fontId="24" fillId="2" borderId="50" xfId="0" applyFont="1" applyFill="1" applyBorder="1">
      <alignment vertical="center"/>
    </xf>
    <xf numFmtId="0" fontId="15" fillId="0" borderId="0" xfId="0" applyFont="1">
      <alignment vertical="center"/>
    </xf>
    <xf numFmtId="49" fontId="10" fillId="0" borderId="0" xfId="0" applyNumberFormat="1" applyFont="1">
      <alignment vertical="center"/>
    </xf>
    <xf numFmtId="49" fontId="0" fillId="0" borderId="0" xfId="0" applyNumberFormat="1">
      <alignment vertical="center"/>
    </xf>
    <xf numFmtId="177" fontId="10" fillId="0" borderId="0" xfId="0" applyNumberFormat="1" applyFont="1">
      <alignment vertical="center"/>
    </xf>
    <xf numFmtId="177" fontId="0" fillId="0" borderId="0" xfId="0" applyNumberFormat="1">
      <alignment vertical="center"/>
    </xf>
    <xf numFmtId="177" fontId="13" fillId="0" borderId="36" xfId="0" applyNumberFormat="1" applyFont="1" applyBorder="1" applyAlignment="1">
      <alignment horizontal="center" vertical="center" wrapText="1"/>
    </xf>
    <xf numFmtId="178" fontId="13" fillId="4" borderId="5" xfId="0" applyNumberFormat="1" applyFont="1" applyFill="1" applyBorder="1" applyAlignment="1">
      <alignment horizontal="right" vertical="center"/>
    </xf>
    <xf numFmtId="178" fontId="13" fillId="0" borderId="13" xfId="0" applyNumberFormat="1" applyFont="1" applyBorder="1" applyAlignment="1" applyProtection="1">
      <alignment horizontal="right" vertical="center"/>
      <protection locked="0"/>
    </xf>
    <xf numFmtId="178" fontId="13" fillId="0" borderId="32" xfId="0" applyNumberFormat="1" applyFont="1" applyBorder="1" applyAlignment="1" applyProtection="1">
      <alignment horizontal="right" vertical="center"/>
      <protection locked="0"/>
    </xf>
    <xf numFmtId="178" fontId="13" fillId="0" borderId="12" xfId="0" applyNumberFormat="1" applyFont="1" applyBorder="1" applyAlignment="1" applyProtection="1">
      <alignment horizontal="right" vertical="center"/>
      <protection locked="0"/>
    </xf>
    <xf numFmtId="49" fontId="13" fillId="0" borderId="36" xfId="0" applyNumberFormat="1" applyFont="1" applyBorder="1" applyAlignment="1">
      <alignment horizontal="center" vertical="center" wrapText="1"/>
    </xf>
    <xf numFmtId="179" fontId="10" fillId="0" borderId="0" xfId="0" applyNumberFormat="1" applyFont="1">
      <alignment vertical="center"/>
    </xf>
    <xf numFmtId="179" fontId="13" fillId="0" borderId="36" xfId="0" applyNumberFormat="1" applyFont="1" applyBorder="1" applyAlignment="1">
      <alignment horizontal="center" vertical="center" wrapText="1"/>
    </xf>
    <xf numFmtId="179" fontId="0" fillId="0" borderId="0" xfId="0" applyNumberFormat="1">
      <alignment vertical="center"/>
    </xf>
    <xf numFmtId="179" fontId="13" fillId="0" borderId="13" xfId="0" applyNumberFormat="1" applyFont="1" applyBorder="1" applyAlignment="1">
      <alignment horizontal="right" vertical="center"/>
    </xf>
    <xf numFmtId="179" fontId="13" fillId="0" borderId="32" xfId="0" applyNumberFormat="1" applyFont="1" applyBorder="1" applyAlignment="1">
      <alignment horizontal="right" vertical="center"/>
    </xf>
    <xf numFmtId="179" fontId="13" fillId="0" borderId="79" xfId="0" applyNumberFormat="1" applyFont="1" applyBorder="1" applyAlignment="1">
      <alignment horizontal="right" vertical="center"/>
    </xf>
    <xf numFmtId="0" fontId="25" fillId="2" borderId="0" xfId="0" applyFont="1" applyFill="1">
      <alignment vertical="center"/>
    </xf>
    <xf numFmtId="0" fontId="0" fillId="2" borderId="0" xfId="0" applyFill="1" applyAlignment="1">
      <alignment horizontal="center" vertical="center"/>
    </xf>
    <xf numFmtId="0" fontId="16" fillId="2" borderId="93" xfId="0" applyFont="1" applyFill="1" applyBorder="1">
      <alignment vertical="center"/>
    </xf>
    <xf numFmtId="0" fontId="16" fillId="2" borderId="97" xfId="0" applyFont="1" applyFill="1" applyBorder="1">
      <alignment vertical="center"/>
    </xf>
    <xf numFmtId="0" fontId="16" fillId="2" borderId="101" xfId="0" applyFont="1" applyFill="1" applyBorder="1">
      <alignment vertical="center"/>
    </xf>
    <xf numFmtId="0" fontId="0" fillId="2" borderId="104" xfId="0" applyFill="1" applyBorder="1" applyAlignment="1">
      <alignment horizontal="left" vertical="center"/>
    </xf>
    <xf numFmtId="0" fontId="0" fillId="2" borderId="105" xfId="0" applyFill="1" applyBorder="1">
      <alignment vertical="center"/>
    </xf>
    <xf numFmtId="0" fontId="0" fillId="2" borderId="105" xfId="0" applyFill="1" applyBorder="1" applyAlignment="1">
      <alignment horizontal="center" vertical="center"/>
    </xf>
    <xf numFmtId="0" fontId="0" fillId="2" borderId="106" xfId="0" applyFill="1" applyBorder="1" applyAlignment="1">
      <alignment horizontal="center" vertical="center"/>
    </xf>
    <xf numFmtId="0" fontId="0" fillId="2" borderId="90" xfId="0"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wrapText="1"/>
    </xf>
    <xf numFmtId="0" fontId="0" fillId="2" borderId="33" xfId="0" applyFill="1" applyBorder="1" applyAlignment="1">
      <alignment horizontal="center" vertical="center"/>
    </xf>
    <xf numFmtId="0" fontId="0" fillId="2" borderId="108" xfId="0" applyFill="1" applyBorder="1" applyAlignment="1">
      <alignment horizontal="center" vertical="center" wrapText="1"/>
    </xf>
    <xf numFmtId="0" fontId="0" fillId="2" borderId="12" xfId="0" applyFill="1" applyBorder="1">
      <alignment vertical="center"/>
    </xf>
    <xf numFmtId="0" fontId="0" fillId="2" borderId="13" xfId="0" applyFill="1" applyBorder="1">
      <alignment vertical="center"/>
    </xf>
    <xf numFmtId="0" fontId="0" fillId="2" borderId="31" xfId="0" applyFill="1" applyBorder="1">
      <alignment vertical="center"/>
    </xf>
    <xf numFmtId="0" fontId="0" fillId="2" borderId="32" xfId="0" applyFill="1" applyBorder="1">
      <alignment vertical="center"/>
    </xf>
    <xf numFmtId="0" fontId="0" fillId="2" borderId="109" xfId="0" applyFill="1" applyBorder="1">
      <alignment vertical="center"/>
    </xf>
    <xf numFmtId="0" fontId="0" fillId="2" borderId="79" xfId="0" applyFill="1" applyBorder="1">
      <alignment vertical="center"/>
    </xf>
    <xf numFmtId="49" fontId="13" fillId="2" borderId="41" xfId="0" applyNumberFormat="1" applyFont="1" applyFill="1" applyBorder="1" applyAlignment="1">
      <alignment horizontal="center" vertical="center"/>
    </xf>
    <xf numFmtId="0" fontId="25" fillId="0" borderId="0" xfId="0" applyFont="1">
      <alignment vertical="center"/>
    </xf>
    <xf numFmtId="0" fontId="13" fillId="0" borderId="36" xfId="0" applyFont="1" applyBorder="1" applyAlignment="1">
      <alignment horizontal="center" vertical="center" wrapText="1"/>
    </xf>
    <xf numFmtId="0" fontId="10" fillId="0" borderId="36" xfId="0" applyFont="1" applyBorder="1" applyAlignment="1">
      <alignment horizontal="center" vertical="center" wrapText="1"/>
    </xf>
    <xf numFmtId="0" fontId="15" fillId="2" borderId="0" xfId="0" applyFont="1" applyFill="1" applyAlignment="1">
      <alignment horizontal="center" vertical="center" wrapText="1"/>
    </xf>
    <xf numFmtId="0" fontId="13" fillId="2" borderId="6" xfId="0" applyFont="1" applyFill="1" applyBorder="1" applyAlignment="1">
      <alignment horizontal="center" vertical="center"/>
    </xf>
    <xf numFmtId="49" fontId="13" fillId="2" borderId="0" xfId="0" applyNumberFormat="1" applyFont="1" applyFill="1" applyAlignment="1">
      <alignment horizontal="center" vertical="center"/>
    </xf>
    <xf numFmtId="0" fontId="23" fillId="2" borderId="0" xfId="0" applyFont="1" applyFill="1">
      <alignment vertical="center"/>
    </xf>
    <xf numFmtId="0" fontId="13" fillId="2" borderId="14" xfId="0" applyFont="1" applyFill="1" applyBorder="1">
      <alignment vertical="center"/>
    </xf>
    <xf numFmtId="0" fontId="13" fillId="2" borderId="17" xfId="0" applyFont="1" applyFill="1" applyBorder="1">
      <alignment vertical="center"/>
    </xf>
    <xf numFmtId="0" fontId="13" fillId="2" borderId="26" xfId="0" applyFont="1" applyFill="1" applyBorder="1" applyAlignment="1">
      <alignment horizontal="left" vertical="center"/>
    </xf>
    <xf numFmtId="49" fontId="13" fillId="2" borderId="15" xfId="0" applyNumberFormat="1" applyFont="1" applyFill="1" applyBorder="1" applyAlignment="1">
      <alignment horizontal="center" vertical="center"/>
    </xf>
    <xf numFmtId="0" fontId="13" fillId="2" borderId="15" xfId="0" applyFont="1" applyFill="1" applyBorder="1" applyAlignment="1">
      <alignment horizontal="right" vertical="center"/>
    </xf>
    <xf numFmtId="0" fontId="13" fillId="2" borderId="16" xfId="0" applyFont="1" applyFill="1" applyBorder="1" applyAlignment="1">
      <alignment horizontal="left" vertical="center"/>
    </xf>
    <xf numFmtId="0" fontId="13" fillId="2" borderId="27" xfId="0" applyFont="1" applyFill="1" applyBorder="1" applyAlignment="1">
      <alignment horizontal="left" vertical="center"/>
    </xf>
    <xf numFmtId="49" fontId="13" fillId="2" borderId="28" xfId="0" applyNumberFormat="1" applyFont="1" applyFill="1" applyBorder="1" applyAlignment="1">
      <alignment horizontal="center" vertical="center"/>
    </xf>
    <xf numFmtId="0" fontId="13" fillId="2" borderId="54" xfId="0" applyFont="1" applyFill="1" applyBorder="1" applyAlignment="1">
      <alignment horizontal="left" vertical="center"/>
    </xf>
    <xf numFmtId="0" fontId="13" fillId="2" borderId="50" xfId="0" applyFont="1" applyFill="1" applyBorder="1">
      <alignment vertical="center"/>
    </xf>
    <xf numFmtId="0" fontId="27" fillId="0" borderId="0" xfId="0" applyFont="1" applyAlignment="1">
      <alignment horizontal="left" vertical="center"/>
    </xf>
    <xf numFmtId="49" fontId="13" fillId="0" borderId="0" xfId="0" applyNumberFormat="1" applyFont="1">
      <alignment vertical="center"/>
    </xf>
    <xf numFmtId="177" fontId="13" fillId="0" borderId="0" xfId="0" applyNumberFormat="1" applyFont="1">
      <alignment vertical="center"/>
    </xf>
    <xf numFmtId="179" fontId="13" fillId="0" borderId="0" xfId="0" applyNumberFormat="1" applyFont="1">
      <alignment vertical="center"/>
    </xf>
    <xf numFmtId="0" fontId="13" fillId="0" borderId="36" xfId="0" applyFont="1" applyBorder="1">
      <alignment vertical="center"/>
    </xf>
    <xf numFmtId="176" fontId="13" fillId="0" borderId="40" xfId="0" applyNumberFormat="1" applyFont="1" applyBorder="1">
      <alignment vertical="center"/>
    </xf>
    <xf numFmtId="0" fontId="13" fillId="0" borderId="40" xfId="0" applyFont="1" applyBorder="1" applyAlignment="1">
      <alignment vertical="center" wrapText="1"/>
    </xf>
    <xf numFmtId="0" fontId="14" fillId="0" borderId="0" xfId="0" applyFont="1">
      <alignment vertical="center"/>
    </xf>
    <xf numFmtId="0" fontId="14" fillId="4" borderId="41" xfId="0" applyFont="1" applyFill="1" applyBorder="1" applyAlignment="1">
      <alignment horizontal="center" vertical="center"/>
    </xf>
    <xf numFmtId="0" fontId="14" fillId="4" borderId="43" xfId="0" applyFont="1" applyFill="1" applyBorder="1" applyAlignment="1">
      <alignment horizontal="center" vertical="center"/>
    </xf>
    <xf numFmtId="0" fontId="14" fillId="0" borderId="43" xfId="0" applyFont="1" applyBorder="1">
      <alignment vertical="center"/>
    </xf>
    <xf numFmtId="0" fontId="18" fillId="0" borderId="0" xfId="0" applyFont="1">
      <alignment vertical="center"/>
    </xf>
    <xf numFmtId="180" fontId="13" fillId="0" borderId="13" xfId="0" applyNumberFormat="1" applyFont="1" applyBorder="1" applyAlignment="1" applyProtection="1">
      <alignment horizontal="right" vertical="center"/>
      <protection locked="0"/>
    </xf>
    <xf numFmtId="182" fontId="13" fillId="0" borderId="13" xfId="0" applyNumberFormat="1" applyFont="1" applyBorder="1" applyAlignment="1" applyProtection="1">
      <alignment horizontal="right" vertical="center"/>
      <protection locked="0"/>
    </xf>
    <xf numFmtId="180" fontId="13" fillId="0" borderId="32" xfId="0" applyNumberFormat="1" applyFont="1" applyBorder="1" applyAlignment="1" applyProtection="1">
      <alignment horizontal="right" vertical="center"/>
      <protection locked="0"/>
    </xf>
    <xf numFmtId="9" fontId="13" fillId="0" borderId="33" xfId="1" applyFont="1" applyFill="1" applyBorder="1" applyAlignment="1">
      <alignment horizontal="right" vertical="center"/>
    </xf>
    <xf numFmtId="182" fontId="13" fillId="0" borderId="37" xfId="0" applyNumberFormat="1" applyFont="1" applyBorder="1" applyAlignment="1" applyProtection="1">
      <alignment horizontal="right" vertical="center"/>
      <protection locked="0"/>
    </xf>
    <xf numFmtId="182" fontId="13" fillId="0" borderId="12" xfId="0" applyNumberFormat="1" applyFont="1" applyBorder="1" applyAlignment="1" applyProtection="1">
      <alignment horizontal="right" vertical="center"/>
      <protection locked="0"/>
    </xf>
    <xf numFmtId="177" fontId="13" fillId="0" borderId="74" xfId="0" applyNumberFormat="1" applyFont="1" applyBorder="1" applyAlignment="1">
      <alignment horizontal="right" vertical="center"/>
    </xf>
    <xf numFmtId="0" fontId="5" fillId="0" borderId="31" xfId="0" applyFont="1" applyBorder="1" applyAlignment="1" applyProtection="1">
      <alignment horizontal="center" vertical="center"/>
      <protection locked="0"/>
    </xf>
    <xf numFmtId="0" fontId="5" fillId="0" borderId="70" xfId="0" applyFont="1" applyBorder="1" applyAlignment="1" applyProtection="1">
      <alignment horizontal="center" vertical="center"/>
      <protection locked="0"/>
    </xf>
    <xf numFmtId="0" fontId="5" fillId="0" borderId="71" xfId="0" applyFont="1" applyBorder="1" applyAlignment="1" applyProtection="1">
      <alignment horizontal="center" vertical="center"/>
      <protection locked="0"/>
    </xf>
    <xf numFmtId="0" fontId="5" fillId="0" borderId="35" xfId="0" applyFont="1" applyBorder="1" applyAlignment="1" applyProtection="1">
      <alignment horizontal="center" vertical="center"/>
      <protection locked="0"/>
    </xf>
    <xf numFmtId="0" fontId="5" fillId="0" borderId="33" xfId="0" applyFont="1" applyBorder="1" applyAlignment="1" applyProtection="1">
      <alignment horizontal="center" vertical="center"/>
      <protection locked="0"/>
    </xf>
    <xf numFmtId="180" fontId="5" fillId="0" borderId="13" xfId="0" applyNumberFormat="1" applyFont="1" applyBorder="1" applyAlignment="1" applyProtection="1">
      <alignment horizontal="right" vertical="center"/>
      <protection locked="0"/>
    </xf>
    <xf numFmtId="182" fontId="5" fillId="0" borderId="13" xfId="0" applyNumberFormat="1" applyFont="1" applyBorder="1" applyAlignment="1" applyProtection="1">
      <alignment horizontal="right" vertical="center"/>
      <protection locked="0"/>
    </xf>
    <xf numFmtId="180" fontId="5" fillId="0" borderId="32" xfId="0" applyNumberFormat="1" applyFont="1" applyBorder="1" applyAlignment="1" applyProtection="1">
      <alignment horizontal="right" vertical="center"/>
      <protection locked="0"/>
    </xf>
    <xf numFmtId="179" fontId="5" fillId="0" borderId="79" xfId="0" applyNumberFormat="1" applyFont="1" applyBorder="1" applyAlignment="1">
      <alignment horizontal="right" vertical="center"/>
    </xf>
    <xf numFmtId="179" fontId="5" fillId="0" borderId="5" xfId="0" applyNumberFormat="1" applyFont="1" applyBorder="1" applyAlignment="1">
      <alignment horizontal="right" vertical="center"/>
    </xf>
    <xf numFmtId="179" fontId="5" fillId="0" borderId="13" xfId="0" applyNumberFormat="1" applyFont="1" applyBorder="1" applyAlignment="1">
      <alignment horizontal="right" vertical="center"/>
    </xf>
    <xf numFmtId="182" fontId="5" fillId="0" borderId="37" xfId="0" applyNumberFormat="1" applyFont="1" applyBorder="1" applyAlignment="1" applyProtection="1">
      <alignment horizontal="right" vertical="center"/>
      <protection locked="0"/>
    </xf>
    <xf numFmtId="182" fontId="5" fillId="0" borderId="12" xfId="0" applyNumberFormat="1" applyFont="1" applyBorder="1" applyAlignment="1" applyProtection="1">
      <alignment horizontal="right" vertical="center"/>
      <protection locked="0"/>
    </xf>
    <xf numFmtId="178" fontId="5" fillId="0" borderId="12" xfId="0" applyNumberFormat="1" applyFont="1" applyBorder="1" applyAlignment="1" applyProtection="1">
      <alignment horizontal="right" vertical="center"/>
      <protection locked="0"/>
    </xf>
    <xf numFmtId="177" fontId="5" fillId="0" borderId="74" xfId="0" applyNumberFormat="1" applyFont="1" applyBorder="1" applyAlignment="1">
      <alignment horizontal="right" vertical="center"/>
    </xf>
    <xf numFmtId="9" fontId="5" fillId="0" borderId="33" xfId="1" applyFont="1" applyFill="1" applyBorder="1" applyAlignment="1">
      <alignment horizontal="right" vertical="center"/>
    </xf>
    <xf numFmtId="179" fontId="13" fillId="0" borderId="5" xfId="0" applyNumberFormat="1" applyFont="1" applyBorder="1" applyAlignment="1">
      <alignment horizontal="right" vertical="center"/>
    </xf>
    <xf numFmtId="0" fontId="5" fillId="0" borderId="0" xfId="0" applyFont="1" applyAlignment="1">
      <alignment vertical="center" wrapText="1"/>
    </xf>
    <xf numFmtId="49" fontId="5" fillId="0" borderId="0" xfId="0" applyNumberFormat="1" applyFont="1" applyAlignment="1">
      <alignment vertical="center" wrapText="1"/>
    </xf>
    <xf numFmtId="0" fontId="13" fillId="0" borderId="0" xfId="0" applyFont="1" applyAlignment="1" applyProtection="1">
      <alignment horizontal="right" vertical="center"/>
      <protection locked="0"/>
    </xf>
    <xf numFmtId="176" fontId="13" fillId="0" borderId="0" xfId="0" applyNumberFormat="1" applyFont="1" applyAlignment="1" applyProtection="1">
      <alignment horizontal="right" vertical="center"/>
      <protection locked="0"/>
    </xf>
    <xf numFmtId="49" fontId="13" fillId="0" borderId="0" xfId="0" applyNumberFormat="1" applyFont="1" applyAlignment="1" applyProtection="1">
      <alignment horizontal="right" vertical="center"/>
      <protection locked="0"/>
    </xf>
    <xf numFmtId="177" fontId="13" fillId="0" borderId="0" xfId="0" applyNumberFormat="1" applyFont="1" applyAlignment="1" applyProtection="1">
      <alignment horizontal="right" vertical="center"/>
      <protection locked="0"/>
    </xf>
    <xf numFmtId="181" fontId="13" fillId="0" borderId="0" xfId="0" applyNumberFormat="1" applyFont="1" applyAlignment="1" applyProtection="1">
      <alignment horizontal="right" vertical="center"/>
      <protection locked="0"/>
    </xf>
    <xf numFmtId="9" fontId="13" fillId="0" borderId="0" xfId="0" applyNumberFormat="1" applyFont="1">
      <alignment vertical="center"/>
    </xf>
    <xf numFmtId="49" fontId="5" fillId="0" borderId="40" xfId="0" applyNumberFormat="1" applyFont="1" applyBorder="1" applyAlignment="1">
      <alignment vertical="center" wrapText="1"/>
    </xf>
    <xf numFmtId="177" fontId="5" fillId="0" borderId="40" xfId="0" applyNumberFormat="1" applyFont="1" applyBorder="1">
      <alignment vertical="center"/>
    </xf>
    <xf numFmtId="0" fontId="5" fillId="0" borderId="40" xfId="0" applyFont="1" applyBorder="1" applyAlignment="1" applyProtection="1">
      <alignment horizontal="right" vertical="center"/>
      <protection locked="0"/>
    </xf>
    <xf numFmtId="49" fontId="5" fillId="0" borderId="40" xfId="0" applyNumberFormat="1" applyFont="1" applyBorder="1">
      <alignment vertical="center"/>
    </xf>
    <xf numFmtId="181" fontId="5" fillId="0" borderId="40" xfId="0" applyNumberFormat="1" applyFont="1" applyBorder="1">
      <alignment vertical="center"/>
    </xf>
    <xf numFmtId="9" fontId="5" fillId="0" borderId="40" xfId="0" applyNumberFormat="1" applyFont="1" applyBorder="1">
      <alignment vertical="center"/>
    </xf>
    <xf numFmtId="0" fontId="5" fillId="0" borderId="40" xfId="0" applyFont="1" applyBorder="1">
      <alignment vertical="center"/>
    </xf>
    <xf numFmtId="0" fontId="5" fillId="0" borderId="40" xfId="0" applyFont="1" applyBorder="1" applyAlignment="1" applyProtection="1">
      <alignment horizontal="left" vertical="center" wrapText="1"/>
      <protection locked="0"/>
    </xf>
    <xf numFmtId="0" fontId="13" fillId="0" borderId="0" xfId="0" applyFont="1" applyAlignment="1">
      <alignment vertical="center" wrapText="1"/>
    </xf>
    <xf numFmtId="49" fontId="13" fillId="0" borderId="0" xfId="0" applyNumberFormat="1" applyFont="1" applyAlignment="1">
      <alignment vertical="center" wrapText="1"/>
    </xf>
    <xf numFmtId="49" fontId="13" fillId="0" borderId="40" xfId="0" applyNumberFormat="1" applyFont="1" applyBorder="1" applyAlignment="1">
      <alignment vertical="center" wrapText="1"/>
    </xf>
    <xf numFmtId="177" fontId="13" fillId="0" borderId="40" xfId="0" applyNumberFormat="1" applyFont="1" applyBorder="1">
      <alignment vertical="center"/>
    </xf>
    <xf numFmtId="0" fontId="13" fillId="0" borderId="40" xfId="0" applyFont="1" applyBorder="1" applyAlignment="1" applyProtection="1">
      <alignment horizontal="right" vertical="center"/>
      <protection locked="0"/>
    </xf>
    <xf numFmtId="49" fontId="13" fillId="0" borderId="40" xfId="0" applyNumberFormat="1" applyFont="1" applyBorder="1">
      <alignment vertical="center"/>
    </xf>
    <xf numFmtId="181" fontId="13" fillId="0" borderId="40" xfId="0" applyNumberFormat="1" applyFont="1" applyBorder="1">
      <alignment vertical="center"/>
    </xf>
    <xf numFmtId="9" fontId="13" fillId="0" borderId="40" xfId="0" applyNumberFormat="1" applyFont="1" applyBorder="1">
      <alignment vertical="center"/>
    </xf>
    <xf numFmtId="0" fontId="13" fillId="0" borderId="40" xfId="0" applyFont="1" applyBorder="1">
      <alignment vertical="center"/>
    </xf>
    <xf numFmtId="0" fontId="13" fillId="0" borderId="40" xfId="0" applyFont="1" applyBorder="1" applyAlignment="1" applyProtection="1">
      <alignment horizontal="left" vertical="center" wrapText="1"/>
      <protection locked="0"/>
    </xf>
    <xf numFmtId="0" fontId="27" fillId="0" borderId="0" xfId="0" applyFont="1">
      <alignment vertical="center"/>
    </xf>
    <xf numFmtId="0" fontId="17" fillId="0" borderId="0" xfId="0" applyFont="1">
      <alignment vertical="center"/>
    </xf>
    <xf numFmtId="0" fontId="12" fillId="0" borderId="41" xfId="0" applyFont="1" applyBorder="1" applyAlignment="1">
      <alignment horizontal="center" vertical="center" shrinkToFit="1"/>
    </xf>
    <xf numFmtId="0" fontId="14" fillId="0" borderId="41" xfId="0" applyFont="1" applyBorder="1" applyAlignment="1">
      <alignment horizontal="center" vertical="center" shrinkToFit="1"/>
    </xf>
    <xf numFmtId="181" fontId="0" fillId="2" borderId="8" xfId="0" applyNumberFormat="1" applyFill="1" applyBorder="1" applyAlignment="1">
      <alignment horizontal="center" vertical="center"/>
    </xf>
    <xf numFmtId="181" fontId="0" fillId="2" borderId="60" xfId="0" applyNumberFormat="1" applyFill="1" applyBorder="1" applyAlignment="1">
      <alignment horizontal="center" vertical="center"/>
    </xf>
    <xf numFmtId="0" fontId="7" fillId="2" borderId="105" xfId="0" applyFont="1" applyFill="1" applyBorder="1" applyAlignment="1">
      <alignment horizontal="left" vertical="center"/>
    </xf>
    <xf numFmtId="0" fontId="7" fillId="2" borderId="33" xfId="0" applyFont="1" applyFill="1" applyBorder="1" applyAlignment="1">
      <alignment horizontal="center" vertical="center"/>
    </xf>
    <xf numFmtId="0" fontId="5" fillId="2" borderId="33" xfId="0" applyFont="1" applyFill="1" applyBorder="1" applyAlignment="1">
      <alignment horizontal="center" vertical="center"/>
    </xf>
    <xf numFmtId="0" fontId="7" fillId="2" borderId="108" xfId="0" applyFont="1" applyFill="1" applyBorder="1" applyAlignment="1">
      <alignment horizontal="center" vertical="center" wrapText="1"/>
    </xf>
    <xf numFmtId="0" fontId="5" fillId="2" borderId="108" xfId="0" applyFont="1" applyFill="1" applyBorder="1" applyAlignment="1">
      <alignment horizontal="center" vertical="center" wrapText="1"/>
    </xf>
    <xf numFmtId="0" fontId="13" fillId="2" borderId="104" xfId="0" applyFont="1" applyFill="1" applyBorder="1" applyAlignment="1">
      <alignment horizontal="left" vertical="center"/>
    </xf>
    <xf numFmtId="0" fontId="13" fillId="2" borderId="105" xfId="0" applyFont="1" applyFill="1" applyBorder="1" applyAlignment="1">
      <alignment horizontal="left" vertical="center"/>
    </xf>
    <xf numFmtId="0" fontId="13" fillId="2" borderId="105" xfId="0" applyFont="1" applyFill="1" applyBorder="1">
      <alignment vertical="center"/>
    </xf>
    <xf numFmtId="0" fontId="13" fillId="2" borderId="105" xfId="0" applyFont="1" applyFill="1" applyBorder="1" applyAlignment="1">
      <alignment horizontal="center" vertical="center"/>
    </xf>
    <xf numFmtId="0" fontId="13" fillId="2" borderId="106" xfId="0" applyFont="1" applyFill="1" applyBorder="1" applyAlignment="1">
      <alignment horizontal="center" vertical="center"/>
    </xf>
    <xf numFmtId="0" fontId="13" fillId="2" borderId="90"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5" xfId="0" applyFont="1" applyFill="1" applyBorder="1" applyAlignment="1">
      <alignment horizontal="center" vertical="center" wrapText="1"/>
    </xf>
    <xf numFmtId="181" fontId="13" fillId="2" borderId="8" xfId="0" applyNumberFormat="1" applyFont="1" applyFill="1" applyBorder="1" applyAlignment="1">
      <alignment horizontal="center" vertical="center"/>
    </xf>
    <xf numFmtId="0" fontId="13" fillId="2" borderId="33" xfId="0" applyFont="1" applyFill="1" applyBorder="1" applyAlignment="1">
      <alignment horizontal="center" vertical="center"/>
    </xf>
    <xf numFmtId="0" fontId="13" fillId="2" borderId="108" xfId="0" applyFont="1" applyFill="1" applyBorder="1" applyAlignment="1">
      <alignment horizontal="center" vertical="center" wrapText="1"/>
    </xf>
    <xf numFmtId="0" fontId="13" fillId="2" borderId="12" xfId="0" applyFont="1" applyFill="1" applyBorder="1">
      <alignment vertical="center"/>
    </xf>
    <xf numFmtId="0" fontId="13" fillId="2" borderId="13" xfId="0" applyFont="1" applyFill="1" applyBorder="1">
      <alignment vertical="center"/>
    </xf>
    <xf numFmtId="0" fontId="13" fillId="2" borderId="31" xfId="0" applyFont="1" applyFill="1" applyBorder="1">
      <alignment vertical="center"/>
    </xf>
    <xf numFmtId="0" fontId="13" fillId="2" borderId="32" xfId="0" applyFont="1" applyFill="1" applyBorder="1">
      <alignment vertical="center"/>
    </xf>
    <xf numFmtId="181" fontId="13" fillId="2" borderId="60" xfId="0" applyNumberFormat="1" applyFont="1" applyFill="1" applyBorder="1" applyAlignment="1">
      <alignment horizontal="center" vertical="center"/>
    </xf>
    <xf numFmtId="0" fontId="13" fillId="2" borderId="109" xfId="0" applyFont="1" applyFill="1" applyBorder="1">
      <alignment vertical="center"/>
    </xf>
    <xf numFmtId="0" fontId="13" fillId="2" borderId="79" xfId="0" applyFont="1" applyFill="1" applyBorder="1">
      <alignment vertical="center"/>
    </xf>
    <xf numFmtId="0" fontId="13" fillId="2" borderId="53" xfId="0" applyFont="1" applyFill="1" applyBorder="1" applyAlignment="1">
      <alignment horizontal="left" vertical="center"/>
    </xf>
    <xf numFmtId="0" fontId="13" fillId="2" borderId="51" xfId="0" applyFont="1" applyFill="1" applyBorder="1" applyAlignment="1">
      <alignment horizontal="left" vertical="center"/>
    </xf>
    <xf numFmtId="0" fontId="13" fillId="2" borderId="52" xfId="0" applyFont="1" applyFill="1" applyBorder="1" applyAlignment="1">
      <alignment horizontal="left" vertical="center"/>
    </xf>
    <xf numFmtId="0" fontId="15" fillId="2" borderId="8" xfId="0" applyFont="1" applyFill="1" applyBorder="1" applyAlignment="1">
      <alignment horizontal="left" vertical="center"/>
    </xf>
    <xf numFmtId="0" fontId="15" fillId="2" borderId="9" xfId="0" applyFont="1" applyFill="1" applyBorder="1" applyAlignment="1">
      <alignment horizontal="left" vertical="center"/>
    </xf>
    <xf numFmtId="0" fontId="15" fillId="2" borderId="10" xfId="0" applyFont="1" applyFill="1" applyBorder="1" applyAlignment="1">
      <alignment horizontal="left" vertical="center"/>
    </xf>
    <xf numFmtId="0" fontId="15" fillId="2" borderId="11" xfId="0" applyFont="1" applyFill="1" applyBorder="1" applyAlignment="1">
      <alignment horizontal="left" vertical="center"/>
    </xf>
    <xf numFmtId="0" fontId="15" fillId="2" borderId="12" xfId="0" applyFont="1" applyFill="1" applyBorder="1" applyAlignment="1">
      <alignment horizontal="left" vertical="center"/>
    </xf>
    <xf numFmtId="0" fontId="15" fillId="2" borderId="13" xfId="0" applyFont="1" applyFill="1" applyBorder="1" applyAlignment="1">
      <alignment horizontal="left" vertical="center"/>
    </xf>
    <xf numFmtId="0" fontId="13" fillId="2" borderId="18" xfId="0" applyFont="1" applyFill="1" applyBorder="1" applyAlignment="1">
      <alignment horizontal="left" vertical="center"/>
    </xf>
    <xf numFmtId="0" fontId="13" fillId="2" borderId="19" xfId="0" applyFont="1" applyFill="1" applyBorder="1" applyAlignment="1">
      <alignment horizontal="left" vertical="center"/>
    </xf>
    <xf numFmtId="0" fontId="14" fillId="2" borderId="44" xfId="0" applyFont="1" applyFill="1" applyBorder="1" applyAlignment="1">
      <alignment horizontal="left" vertical="center" wrapText="1"/>
    </xf>
    <xf numFmtId="0" fontId="14" fillId="2" borderId="45" xfId="0" applyFont="1" applyFill="1" applyBorder="1" applyAlignment="1">
      <alignment horizontal="left" vertical="center" wrapText="1"/>
    </xf>
    <xf numFmtId="0" fontId="14" fillId="2" borderId="46" xfId="0" applyFont="1" applyFill="1" applyBorder="1" applyAlignment="1">
      <alignment horizontal="left" vertical="center" wrapText="1"/>
    </xf>
    <xf numFmtId="0" fontId="15" fillId="2" borderId="3" xfId="0" applyFont="1" applyFill="1" applyBorder="1" applyAlignment="1">
      <alignment horizontal="left" vertical="center"/>
    </xf>
    <xf numFmtId="0" fontId="15" fillId="2" borderId="4" xfId="0" applyFont="1" applyFill="1" applyBorder="1" applyAlignment="1">
      <alignment horizontal="left" vertical="center"/>
    </xf>
    <xf numFmtId="0" fontId="15" fillId="2" borderId="5" xfId="0" applyFont="1" applyFill="1" applyBorder="1" applyAlignment="1">
      <alignment horizontal="left" vertical="center"/>
    </xf>
    <xf numFmtId="0" fontId="23" fillId="2" borderId="47" xfId="0" applyFont="1" applyFill="1" applyBorder="1" applyAlignment="1">
      <alignment horizontal="left" vertical="center"/>
    </xf>
    <xf numFmtId="0" fontId="23" fillId="2" borderId="48" xfId="0" applyFont="1" applyFill="1" applyBorder="1" applyAlignment="1">
      <alignment horizontal="left" vertical="center"/>
    </xf>
    <xf numFmtId="0" fontId="23" fillId="2" borderId="49" xfId="0" applyFont="1" applyFill="1" applyBorder="1" applyAlignment="1">
      <alignment horizontal="left" vertical="center"/>
    </xf>
    <xf numFmtId="0" fontId="14" fillId="2" borderId="50" xfId="0" applyFont="1" applyFill="1" applyBorder="1" applyAlignment="1">
      <alignment horizontal="left" vertical="center"/>
    </xf>
    <xf numFmtId="0" fontId="14" fillId="2" borderId="51" xfId="0" applyFont="1" applyFill="1" applyBorder="1" applyAlignment="1">
      <alignment horizontal="left" vertical="center"/>
    </xf>
    <xf numFmtId="0" fontId="14" fillId="2" borderId="52" xfId="0" applyFont="1" applyFill="1" applyBorder="1" applyAlignment="1">
      <alignment horizontal="left" vertical="center"/>
    </xf>
    <xf numFmtId="0" fontId="23" fillId="2" borderId="0" xfId="0" applyFont="1" applyFill="1" applyAlignment="1">
      <alignment horizontal="center" vertical="center"/>
    </xf>
    <xf numFmtId="0" fontId="23" fillId="2" borderId="7" xfId="0" applyFont="1" applyFill="1" applyBorder="1" applyAlignment="1">
      <alignment horizontal="center" vertical="center"/>
    </xf>
    <xf numFmtId="0" fontId="13" fillId="2" borderId="8" xfId="0" applyFont="1" applyFill="1" applyBorder="1" applyAlignment="1">
      <alignment horizontal="left" vertical="center" wrapText="1"/>
    </xf>
    <xf numFmtId="0" fontId="13" fillId="2" borderId="9" xfId="0" applyFont="1" applyFill="1" applyBorder="1" applyAlignment="1">
      <alignment horizontal="left" vertical="center" wrapText="1"/>
    </xf>
    <xf numFmtId="0" fontId="13" fillId="2" borderId="10" xfId="0" applyFont="1" applyFill="1" applyBorder="1" applyAlignment="1">
      <alignment horizontal="left" vertical="center" wrapText="1"/>
    </xf>
    <xf numFmtId="0" fontId="13" fillId="2" borderId="15" xfId="0" applyFont="1" applyFill="1" applyBorder="1" applyAlignment="1">
      <alignment horizontal="left" vertical="center"/>
    </xf>
    <xf numFmtId="0" fontId="13" fillId="2" borderId="16" xfId="0" applyFont="1" applyFill="1" applyBorder="1" applyAlignment="1">
      <alignment horizontal="left" vertical="center"/>
    </xf>
    <xf numFmtId="0" fontId="14" fillId="2" borderId="8" xfId="0" applyFont="1" applyFill="1" applyBorder="1" applyAlignment="1">
      <alignment horizontal="left" vertical="center" wrapText="1"/>
    </xf>
    <xf numFmtId="0" fontId="14" fillId="2" borderId="9" xfId="0" applyFont="1" applyFill="1" applyBorder="1" applyAlignment="1">
      <alignment horizontal="left" vertical="center" wrapText="1"/>
    </xf>
    <xf numFmtId="0" fontId="14" fillId="2" borderId="10" xfId="0" applyFont="1" applyFill="1" applyBorder="1" applyAlignment="1">
      <alignment horizontal="left" vertical="center" wrapText="1"/>
    </xf>
    <xf numFmtId="0" fontId="15" fillId="2" borderId="0" xfId="0" applyFont="1" applyFill="1" applyAlignment="1">
      <alignment horizontal="center" vertical="center" wrapText="1"/>
    </xf>
    <xf numFmtId="0" fontId="13" fillId="2" borderId="55" xfId="0" applyFont="1" applyFill="1" applyBorder="1" applyAlignment="1">
      <alignment horizontal="left" vertical="center"/>
    </xf>
    <xf numFmtId="0" fontId="13" fillId="2" borderId="56" xfId="0" applyFont="1" applyFill="1" applyBorder="1" applyAlignment="1">
      <alignment horizontal="left" vertical="center"/>
    </xf>
    <xf numFmtId="0" fontId="13" fillId="2" borderId="57" xfId="0" applyFont="1" applyFill="1" applyBorder="1" applyAlignment="1">
      <alignment horizontal="left" vertical="center"/>
    </xf>
    <xf numFmtId="0" fontId="13" fillId="2" borderId="28" xfId="0" applyFont="1" applyFill="1" applyBorder="1" applyAlignment="1">
      <alignment horizontal="center" vertical="center"/>
    </xf>
    <xf numFmtId="0" fontId="13" fillId="2" borderId="29" xfId="0" applyFont="1" applyFill="1" applyBorder="1" applyAlignment="1">
      <alignment horizontal="center" vertical="center"/>
    </xf>
    <xf numFmtId="0" fontId="14" fillId="2" borderId="24" xfId="0" applyFont="1" applyFill="1" applyBorder="1" applyAlignment="1">
      <alignment horizontal="left" vertical="center" wrapText="1"/>
    </xf>
    <xf numFmtId="0" fontId="14" fillId="2" borderId="25" xfId="0" applyFont="1" applyFill="1" applyBorder="1" applyAlignment="1">
      <alignment horizontal="left"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xf>
    <xf numFmtId="0" fontId="9" fillId="2" borderId="0" xfId="0" applyFont="1" applyFill="1" applyAlignment="1">
      <alignment horizontal="center"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2" borderId="5" xfId="0" applyFont="1" applyFill="1" applyBorder="1" applyAlignment="1">
      <alignment horizontal="left" vertical="center"/>
    </xf>
    <xf numFmtId="0" fontId="9" fillId="2" borderId="7" xfId="0" applyFont="1" applyFill="1" applyBorder="1" applyAlignment="1">
      <alignment horizontal="center" vertical="center"/>
    </xf>
    <xf numFmtId="0" fontId="7" fillId="2" borderId="8" xfId="0" applyFont="1" applyFill="1" applyBorder="1" applyAlignment="1">
      <alignment horizontal="left" vertical="center" wrapText="1"/>
    </xf>
    <xf numFmtId="0" fontId="5" fillId="2" borderId="9"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2" fillId="2" borderId="11" xfId="0" applyFont="1" applyFill="1" applyBorder="1" applyAlignment="1">
      <alignment horizontal="left" vertical="center"/>
    </xf>
    <xf numFmtId="0" fontId="2" fillId="2" borderId="12" xfId="0" applyFont="1" applyFill="1" applyBorder="1" applyAlignment="1">
      <alignment horizontal="left" vertical="center"/>
    </xf>
    <xf numFmtId="0" fontId="2" fillId="2" borderId="13" xfId="0" applyFont="1" applyFill="1" applyBorder="1" applyAlignment="1">
      <alignment horizontal="left" vertical="center"/>
    </xf>
    <xf numFmtId="0" fontId="7" fillId="2" borderId="15" xfId="0" applyFont="1" applyFill="1" applyBorder="1" applyAlignment="1">
      <alignment horizontal="left" vertical="center"/>
    </xf>
    <xf numFmtId="0" fontId="5" fillId="2" borderId="15" xfId="0" applyFont="1" applyFill="1" applyBorder="1" applyAlignment="1">
      <alignment horizontal="left" vertical="center"/>
    </xf>
    <xf numFmtId="0" fontId="5" fillId="2" borderId="16" xfId="0" applyFont="1" applyFill="1" applyBorder="1" applyAlignment="1">
      <alignment horizontal="left" vertical="center"/>
    </xf>
    <xf numFmtId="0" fontId="11" fillId="2" borderId="8" xfId="0" applyFont="1" applyFill="1" applyBorder="1" applyAlignment="1">
      <alignment horizontal="left" vertical="center" wrapText="1"/>
    </xf>
    <xf numFmtId="0" fontId="12" fillId="2" borderId="9" xfId="0" applyFont="1" applyFill="1" applyBorder="1" applyAlignment="1">
      <alignment horizontal="left" vertical="center" wrapText="1"/>
    </xf>
    <xf numFmtId="0" fontId="12" fillId="2" borderId="10" xfId="0" applyFont="1" applyFill="1" applyBorder="1" applyAlignment="1">
      <alignment horizontal="left" vertical="center" wrapText="1"/>
    </xf>
    <xf numFmtId="0" fontId="7" fillId="2" borderId="18" xfId="0" applyFont="1" applyFill="1" applyBorder="1" applyAlignment="1">
      <alignment horizontal="left" vertical="center"/>
    </xf>
    <xf numFmtId="0" fontId="5" fillId="2" borderId="18" xfId="0" applyFont="1" applyFill="1" applyBorder="1" applyAlignment="1">
      <alignment horizontal="left" vertical="center"/>
    </xf>
    <xf numFmtId="0" fontId="5" fillId="2" borderId="19" xfId="0" applyFont="1" applyFill="1" applyBorder="1" applyAlignment="1">
      <alignment horizontal="left" vertical="center"/>
    </xf>
    <xf numFmtId="0" fontId="12" fillId="2" borderId="44" xfId="0" applyFont="1" applyFill="1" applyBorder="1" applyAlignment="1">
      <alignment horizontal="left" vertical="center" wrapText="1"/>
    </xf>
    <xf numFmtId="0" fontId="12" fillId="2" borderId="45" xfId="0" applyFont="1" applyFill="1" applyBorder="1" applyAlignment="1">
      <alignment horizontal="left" vertical="center" wrapText="1"/>
    </xf>
    <xf numFmtId="0" fontId="12" fillId="2" borderId="46" xfId="0" applyFont="1" applyFill="1" applyBorder="1" applyAlignment="1">
      <alignment horizontal="left" vertical="center" wrapText="1"/>
    </xf>
    <xf numFmtId="0" fontId="12" fillId="2" borderId="50" xfId="0" applyFont="1" applyFill="1" applyBorder="1" applyAlignment="1">
      <alignment horizontal="left" vertical="center"/>
    </xf>
    <xf numFmtId="0" fontId="12" fillId="2" borderId="51" xfId="0" applyFont="1" applyFill="1" applyBorder="1" applyAlignment="1">
      <alignment horizontal="left" vertical="center"/>
    </xf>
    <xf numFmtId="0" fontId="12" fillId="2" borderId="52" xfId="0" applyFont="1" applyFill="1" applyBorder="1" applyAlignment="1">
      <alignment horizontal="left" vertical="center"/>
    </xf>
    <xf numFmtId="0" fontId="0" fillId="2" borderId="28" xfId="0" applyFill="1" applyBorder="1" applyAlignment="1">
      <alignment horizontal="center" vertical="center"/>
    </xf>
    <xf numFmtId="0" fontId="0" fillId="2" borderId="29" xfId="0" applyFill="1" applyBorder="1" applyAlignment="1">
      <alignment horizontal="center" vertical="center"/>
    </xf>
    <xf numFmtId="0" fontId="7" fillId="2" borderId="55" xfId="0" applyFont="1" applyFill="1" applyBorder="1" applyAlignment="1">
      <alignment horizontal="left" vertical="center"/>
    </xf>
    <xf numFmtId="0" fontId="5" fillId="2" borderId="56" xfId="0" applyFont="1" applyFill="1" applyBorder="1" applyAlignment="1">
      <alignment horizontal="left" vertical="center"/>
    </xf>
    <xf numFmtId="0" fontId="5" fillId="2" borderId="57" xfId="0" applyFont="1" applyFill="1" applyBorder="1" applyAlignment="1">
      <alignment horizontal="left" vertical="center"/>
    </xf>
    <xf numFmtId="0" fontId="7" fillId="2" borderId="53" xfId="0" applyFont="1" applyFill="1" applyBorder="1" applyAlignment="1">
      <alignment horizontal="left" vertical="center"/>
    </xf>
    <xf numFmtId="0" fontId="5" fillId="2" borderId="51" xfId="0" applyFont="1" applyFill="1" applyBorder="1" applyAlignment="1">
      <alignment horizontal="left" vertical="center"/>
    </xf>
    <xf numFmtId="0" fontId="5" fillId="2" borderId="52" xfId="0" applyFont="1" applyFill="1" applyBorder="1" applyAlignment="1">
      <alignment horizontal="left" vertical="center"/>
    </xf>
    <xf numFmtId="0" fontId="13" fillId="0" borderId="39"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36" xfId="0" applyFont="1" applyBorder="1" applyAlignment="1">
      <alignment horizontal="center" vertical="center" wrapText="1"/>
    </xf>
    <xf numFmtId="177" fontId="13" fillId="0" borderId="12" xfId="0" applyNumberFormat="1" applyFont="1" applyBorder="1" applyAlignment="1">
      <alignment horizontal="center" vertical="center" wrapText="1"/>
    </xf>
    <xf numFmtId="177" fontId="13" fillId="0" borderId="36" xfId="0" applyNumberFormat="1" applyFont="1" applyBorder="1" applyAlignment="1">
      <alignment horizontal="center" vertical="center" wrapText="1"/>
    </xf>
    <xf numFmtId="49" fontId="13" fillId="0" borderId="31" xfId="0" applyNumberFormat="1" applyFont="1" applyBorder="1" applyAlignment="1">
      <alignment horizontal="center" vertical="center" wrapText="1"/>
    </xf>
    <xf numFmtId="49" fontId="13" fillId="0" borderId="38" xfId="0" applyNumberFormat="1" applyFont="1" applyBorder="1" applyAlignment="1">
      <alignment horizontal="center" vertical="center" wrapText="1"/>
    </xf>
    <xf numFmtId="0" fontId="13" fillId="0" borderId="48"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36" xfId="0" applyFont="1" applyBorder="1" applyAlignment="1">
      <alignment horizontal="center" vertical="center" wrapText="1"/>
    </xf>
    <xf numFmtId="0" fontId="10" fillId="0" borderId="39"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48" xfId="0" applyFont="1" applyBorder="1" applyAlignment="1">
      <alignment horizontal="center" vertical="center" wrapText="1"/>
    </xf>
    <xf numFmtId="49" fontId="10" fillId="0" borderId="31" xfId="0" applyNumberFormat="1" applyFont="1" applyBorder="1" applyAlignment="1">
      <alignment horizontal="center" vertical="center" wrapText="1"/>
    </xf>
    <xf numFmtId="49" fontId="10" fillId="0" borderId="38" xfId="0" applyNumberFormat="1" applyFont="1" applyBorder="1" applyAlignment="1">
      <alignment horizontal="center" vertical="center" wrapText="1"/>
    </xf>
    <xf numFmtId="177" fontId="10" fillId="0" borderId="12" xfId="0" applyNumberFormat="1" applyFont="1" applyBorder="1" applyAlignment="1">
      <alignment horizontal="center" vertical="center" wrapText="1"/>
    </xf>
    <xf numFmtId="177" fontId="10" fillId="0" borderId="36" xfId="0" applyNumberFormat="1" applyFont="1" applyBorder="1" applyAlignment="1">
      <alignment horizontal="center" vertical="center" wrapText="1"/>
    </xf>
    <xf numFmtId="49" fontId="13" fillId="2" borderId="90" xfId="0" applyNumberFormat="1" applyFont="1" applyFill="1" applyBorder="1" applyAlignment="1">
      <alignment horizontal="center" vertical="center"/>
    </xf>
    <xf numFmtId="0" fontId="13" fillId="2" borderId="112" xfId="0" applyFont="1" applyFill="1" applyBorder="1" applyAlignment="1">
      <alignment horizontal="center" vertical="center"/>
    </xf>
    <xf numFmtId="0" fontId="13" fillId="2" borderId="113" xfId="0" applyFont="1" applyFill="1" applyBorder="1" applyAlignment="1">
      <alignment horizontal="center" vertical="center"/>
    </xf>
    <xf numFmtId="0" fontId="13" fillId="2" borderId="108" xfId="0" applyFont="1" applyFill="1" applyBorder="1" applyAlignment="1">
      <alignment horizontal="center" vertical="center"/>
    </xf>
    <xf numFmtId="0" fontId="13" fillId="2" borderId="11" xfId="0" applyFont="1" applyFill="1" applyBorder="1" applyAlignment="1">
      <alignment horizontal="center" vertical="center"/>
    </xf>
    <xf numFmtId="0" fontId="13" fillId="2" borderId="13" xfId="0" applyFont="1" applyFill="1" applyBorder="1" applyAlignment="1">
      <alignment horizontal="center" vertical="center"/>
    </xf>
    <xf numFmtId="0" fontId="13" fillId="2" borderId="115" xfId="0" applyFont="1" applyFill="1" applyBorder="1" applyAlignment="1">
      <alignment horizontal="center" vertical="center"/>
    </xf>
    <xf numFmtId="0" fontId="13" fillId="2" borderId="79" xfId="0" applyFont="1" applyFill="1" applyBorder="1" applyAlignment="1">
      <alignment horizontal="center" vertical="center"/>
    </xf>
    <xf numFmtId="0" fontId="13" fillId="2" borderId="114" xfId="0" applyFont="1" applyFill="1" applyBorder="1" applyAlignment="1">
      <alignment horizontal="center" vertical="center"/>
    </xf>
    <xf numFmtId="0" fontId="13" fillId="2" borderId="42" xfId="0" applyFont="1" applyFill="1" applyBorder="1" applyAlignment="1">
      <alignment horizontal="center" vertical="center"/>
    </xf>
    <xf numFmtId="0" fontId="13" fillId="2" borderId="43" xfId="0" applyFont="1" applyFill="1" applyBorder="1" applyAlignment="1">
      <alignment horizontal="center" vertical="center"/>
    </xf>
    <xf numFmtId="180" fontId="13" fillId="2" borderId="39" xfId="0" applyNumberFormat="1" applyFont="1" applyFill="1" applyBorder="1" applyAlignment="1">
      <alignment horizontal="right" vertical="center" wrapText="1"/>
    </xf>
    <xf numFmtId="180" fontId="13" fillId="2" borderId="30" xfId="0" applyNumberFormat="1" applyFont="1" applyFill="1" applyBorder="1" applyAlignment="1">
      <alignment horizontal="right" vertical="center" wrapText="1"/>
    </xf>
    <xf numFmtId="180" fontId="13" fillId="2" borderId="110" xfId="0" applyNumberFormat="1" applyFont="1" applyFill="1" applyBorder="1" applyAlignment="1">
      <alignment horizontal="right" vertical="center" wrapText="1"/>
    </xf>
    <xf numFmtId="180" fontId="13" fillId="2" borderId="111" xfId="0" applyNumberFormat="1" applyFont="1" applyFill="1" applyBorder="1" applyAlignment="1">
      <alignment horizontal="right" vertical="center" wrapText="1"/>
    </xf>
    <xf numFmtId="0" fontId="15" fillId="2" borderId="20" xfId="0" applyFont="1" applyFill="1" applyBorder="1" applyAlignment="1">
      <alignment horizontal="center" vertical="center" wrapText="1"/>
    </xf>
    <xf numFmtId="0" fontId="26" fillId="2" borderId="0" xfId="0" applyFont="1" applyFill="1" applyAlignment="1">
      <alignment horizontal="left" vertical="center"/>
    </xf>
    <xf numFmtId="0" fontId="0" fillId="2" borderId="0" xfId="0" applyFill="1" applyAlignment="1">
      <alignment horizontal="left" vertical="center" wrapText="1"/>
    </xf>
    <xf numFmtId="0" fontId="2" fillId="2" borderId="1" xfId="0" applyFont="1" applyFill="1" applyBorder="1" applyAlignment="1">
      <alignment horizontal="center" vertical="center"/>
    </xf>
    <xf numFmtId="0" fontId="2" fillId="2" borderId="92"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96"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78" xfId="0" applyFont="1" applyFill="1" applyBorder="1" applyAlignment="1">
      <alignment horizontal="center" vertical="center"/>
    </xf>
    <xf numFmtId="0" fontId="0" fillId="2" borderId="94" xfId="0" applyFill="1" applyBorder="1" applyAlignment="1">
      <alignment horizontal="left" vertical="center" wrapText="1"/>
    </xf>
    <xf numFmtId="0" fontId="0" fillId="2" borderId="95" xfId="0" applyFill="1" applyBorder="1" applyAlignment="1">
      <alignment horizontal="left" vertical="center" wrapText="1"/>
    </xf>
    <xf numFmtId="0" fontId="0" fillId="2" borderId="98" xfId="0" applyFill="1" applyBorder="1" applyAlignment="1">
      <alignment horizontal="left" vertical="center" wrapText="1"/>
    </xf>
    <xf numFmtId="0" fontId="0" fillId="2" borderId="29" xfId="0" applyFill="1" applyBorder="1" applyAlignment="1">
      <alignment horizontal="left" vertical="center" wrapText="1"/>
    </xf>
    <xf numFmtId="0" fontId="0" fillId="2" borderId="99" xfId="0" applyFill="1" applyBorder="1" applyAlignment="1">
      <alignment horizontal="left" vertical="center" wrapText="1"/>
    </xf>
    <xf numFmtId="0" fontId="0" fillId="2" borderId="100" xfId="0" applyFill="1" applyBorder="1" applyAlignment="1">
      <alignment horizontal="left" vertical="center" wrapText="1"/>
    </xf>
    <xf numFmtId="0" fontId="0" fillId="2" borderId="102" xfId="0" applyFill="1" applyBorder="1" applyAlignment="1">
      <alignment horizontal="left" vertical="center" wrapText="1"/>
    </xf>
    <xf numFmtId="0" fontId="0" fillId="2" borderId="103" xfId="0" applyFill="1" applyBorder="1" applyAlignment="1">
      <alignment horizontal="left" vertical="center" wrapText="1"/>
    </xf>
    <xf numFmtId="0" fontId="13" fillId="2" borderId="107" xfId="0" applyFont="1" applyFill="1" applyBorder="1" applyAlignment="1">
      <alignment horizontal="center" vertical="center" wrapText="1"/>
    </xf>
    <xf numFmtId="0" fontId="13" fillId="2" borderId="91" xfId="0" applyFont="1" applyFill="1" applyBorder="1" applyAlignment="1">
      <alignment horizontal="center" vertical="center" wrapText="1"/>
    </xf>
    <xf numFmtId="0" fontId="0" fillId="2" borderId="113" xfId="0" applyFill="1" applyBorder="1" applyAlignment="1">
      <alignment horizontal="center" vertical="center"/>
    </xf>
    <xf numFmtId="0" fontId="0" fillId="2" borderId="108" xfId="0" applyFill="1" applyBorder="1" applyAlignment="1">
      <alignment horizontal="center" vertical="center"/>
    </xf>
    <xf numFmtId="0" fontId="0" fillId="2" borderId="11" xfId="0" applyFill="1" applyBorder="1" applyAlignment="1">
      <alignment horizontal="center" vertical="center"/>
    </xf>
    <xf numFmtId="0" fontId="0" fillId="2" borderId="13" xfId="0" applyFill="1" applyBorder="1" applyAlignment="1">
      <alignment horizontal="center" vertical="center"/>
    </xf>
    <xf numFmtId="0" fontId="0" fillId="2" borderId="115" xfId="0" applyFill="1" applyBorder="1" applyAlignment="1">
      <alignment horizontal="center" vertical="center"/>
    </xf>
    <xf numFmtId="0" fontId="0" fillId="2" borderId="79" xfId="0" applyFill="1" applyBorder="1" applyAlignment="1">
      <alignment horizontal="center" vertical="center"/>
    </xf>
    <xf numFmtId="0" fontId="0" fillId="2" borderId="114" xfId="0" applyFill="1" applyBorder="1" applyAlignment="1">
      <alignment horizontal="center" vertical="center"/>
    </xf>
    <xf numFmtId="0" fontId="0" fillId="2" borderId="42" xfId="0" applyFill="1" applyBorder="1" applyAlignment="1">
      <alignment horizontal="center" vertical="center"/>
    </xf>
    <xf numFmtId="0" fontId="0" fillId="2" borderId="43" xfId="0" applyFill="1" applyBorder="1" applyAlignment="1">
      <alignment horizontal="center" vertical="center"/>
    </xf>
    <xf numFmtId="0" fontId="10" fillId="2" borderId="113" xfId="0" applyFont="1" applyFill="1" applyBorder="1" applyAlignment="1">
      <alignment horizontal="center" vertical="center"/>
    </xf>
    <xf numFmtId="0" fontId="10" fillId="2" borderId="108"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13" xfId="0" applyFont="1" applyFill="1" applyBorder="1" applyAlignment="1">
      <alignment horizontal="center" vertical="center"/>
    </xf>
    <xf numFmtId="0" fontId="10" fillId="2" borderId="115" xfId="0" applyFont="1" applyFill="1" applyBorder="1" applyAlignment="1">
      <alignment horizontal="center" vertical="center"/>
    </xf>
    <xf numFmtId="0" fontId="10" fillId="2" borderId="79" xfId="0" applyFont="1" applyFill="1" applyBorder="1" applyAlignment="1">
      <alignment horizontal="center" vertical="center"/>
    </xf>
    <xf numFmtId="0" fontId="10" fillId="2" borderId="114"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43" xfId="0" applyFont="1" applyFill="1" applyBorder="1" applyAlignment="1">
      <alignment horizontal="center" vertical="center"/>
    </xf>
    <xf numFmtId="180" fontId="0" fillId="2" borderId="39" xfId="0" applyNumberFormat="1" applyFill="1" applyBorder="1" applyAlignment="1">
      <alignment horizontal="right" vertical="center" wrapText="1"/>
    </xf>
    <xf numFmtId="180" fontId="0" fillId="2" borderId="30" xfId="0" applyNumberFormat="1" applyFill="1" applyBorder="1" applyAlignment="1">
      <alignment horizontal="right" vertical="center" wrapText="1"/>
    </xf>
    <xf numFmtId="180" fontId="0" fillId="2" borderId="110" xfId="0" applyNumberFormat="1" applyFill="1" applyBorder="1" applyAlignment="1">
      <alignment horizontal="right" vertical="center" wrapText="1"/>
    </xf>
    <xf numFmtId="180" fontId="0" fillId="2" borderId="111" xfId="0" applyNumberFormat="1" applyFill="1" applyBorder="1" applyAlignment="1">
      <alignment horizontal="right" vertical="center" wrapText="1"/>
    </xf>
    <xf numFmtId="0" fontId="0" fillId="2" borderId="107" xfId="0" applyFill="1" applyBorder="1" applyAlignment="1">
      <alignment horizontal="center" vertical="center" wrapText="1"/>
    </xf>
    <xf numFmtId="0" fontId="0" fillId="2" borderId="91" xfId="0" applyFill="1" applyBorder="1" applyAlignment="1">
      <alignment horizontal="center" vertical="center" wrapText="1"/>
    </xf>
    <xf numFmtId="180" fontId="7" fillId="2" borderId="39" xfId="0" applyNumberFormat="1" applyFont="1" applyFill="1" applyBorder="1" applyAlignment="1">
      <alignment horizontal="right" vertical="center" wrapText="1"/>
    </xf>
    <xf numFmtId="180" fontId="5" fillId="2" borderId="30" xfId="0" applyNumberFormat="1" applyFont="1" applyFill="1" applyBorder="1" applyAlignment="1">
      <alignment horizontal="right" vertical="center" wrapText="1"/>
    </xf>
    <xf numFmtId="180" fontId="5" fillId="2" borderId="39" xfId="0" applyNumberFormat="1" applyFont="1" applyFill="1" applyBorder="1" applyAlignment="1">
      <alignment horizontal="right" vertical="center" wrapText="1"/>
    </xf>
    <xf numFmtId="0" fontId="0" fillId="2" borderId="0" xfId="0" applyFill="1" applyAlignment="1">
      <alignment horizontal="left" vertical="center"/>
    </xf>
    <xf numFmtId="0" fontId="0" fillId="2" borderId="0" xfId="0" applyFill="1" applyAlignment="1">
      <alignment horizontal="right" vertical="center"/>
    </xf>
    <xf numFmtId="0" fontId="0" fillId="0" borderId="0" xfId="0" applyAlignment="1">
      <alignment horizontal="left" vertical="center"/>
    </xf>
    <xf numFmtId="0" fontId="0" fillId="2" borderId="0" xfId="0" applyFill="1" applyAlignment="1">
      <alignment vertical="center" wrapText="1"/>
    </xf>
    <xf numFmtId="0" fontId="0" fillId="0" borderId="0" xfId="0" applyAlignment="1">
      <alignment vertical="center" wrapText="1"/>
    </xf>
    <xf numFmtId="0" fontId="3" fillId="2" borderId="0" xfId="0" applyFont="1" applyFill="1" applyAlignment="1">
      <alignment horizontal="center" vertical="center"/>
    </xf>
    <xf numFmtId="0" fontId="4" fillId="2" borderId="0" xfId="0" applyFont="1" applyFill="1" applyAlignment="1">
      <alignment horizontal="center" vertical="center"/>
    </xf>
    <xf numFmtId="0" fontId="13" fillId="8" borderId="23" xfId="0" applyFont="1" applyFill="1" applyBorder="1" applyAlignment="1">
      <alignment horizontal="left" vertical="center" wrapText="1"/>
    </xf>
    <xf numFmtId="0" fontId="13" fillId="8" borderId="87" xfId="0" applyFont="1" applyFill="1" applyBorder="1" applyAlignment="1">
      <alignment horizontal="left" vertical="center" wrapText="1"/>
    </xf>
    <xf numFmtId="0" fontId="15" fillId="7" borderId="86" xfId="0" applyFont="1" applyFill="1" applyBorder="1" applyAlignment="1">
      <alignment horizontal="center" vertical="center" wrapText="1"/>
    </xf>
    <xf numFmtId="0" fontId="15" fillId="7" borderId="7" xfId="0" applyFont="1" applyFill="1" applyBorder="1" applyAlignment="1">
      <alignment horizontal="center" vertical="center" wrapText="1"/>
    </xf>
    <xf numFmtId="0" fontId="13" fillId="8" borderId="84" xfId="0" applyFont="1" applyFill="1" applyBorder="1" applyAlignment="1">
      <alignment horizontal="left" vertical="center" wrapText="1"/>
    </xf>
    <xf numFmtId="0" fontId="13" fillId="8" borderId="85" xfId="0" applyFont="1" applyFill="1" applyBorder="1" applyAlignment="1">
      <alignment horizontal="left" vertical="center" wrapText="1"/>
    </xf>
    <xf numFmtId="0" fontId="13" fillId="8" borderId="88" xfId="0" applyFont="1" applyFill="1" applyBorder="1" applyAlignment="1">
      <alignment horizontal="left" vertical="center" wrapText="1"/>
    </xf>
    <xf numFmtId="0" fontId="13" fillId="8" borderId="89" xfId="0" applyFont="1" applyFill="1" applyBorder="1" applyAlignment="1">
      <alignment horizontal="left" vertical="center" wrapText="1"/>
    </xf>
    <xf numFmtId="0" fontId="13" fillId="8" borderId="90" xfId="0" applyFont="1" applyFill="1" applyBorder="1" applyAlignment="1">
      <alignment horizontal="left" vertical="center" wrapText="1"/>
    </xf>
    <xf numFmtId="0" fontId="13" fillId="8" borderId="91" xfId="0" applyFont="1" applyFill="1" applyBorder="1" applyAlignment="1">
      <alignment horizontal="left" vertical="center" wrapText="1"/>
    </xf>
    <xf numFmtId="0" fontId="15" fillId="8" borderId="75" xfId="0" applyFont="1" applyFill="1" applyBorder="1" applyAlignment="1">
      <alignment horizontal="left" vertical="center" wrapText="1"/>
    </xf>
    <xf numFmtId="0" fontId="15" fillId="8" borderId="76" xfId="0" applyFont="1" applyFill="1" applyBorder="1" applyAlignment="1">
      <alignment horizontal="left" vertical="center" wrapText="1"/>
    </xf>
    <xf numFmtId="0" fontId="13" fillId="8" borderId="60" xfId="0" applyFont="1" applyFill="1" applyBorder="1" applyAlignment="1">
      <alignment horizontal="left" vertical="center" wrapText="1"/>
    </xf>
    <xf numFmtId="0" fontId="13" fillId="8" borderId="78" xfId="0" applyFont="1" applyFill="1" applyBorder="1" applyAlignment="1">
      <alignment horizontal="left" vertical="center" wrapText="1"/>
    </xf>
    <xf numFmtId="0" fontId="13" fillId="8" borderId="77" xfId="0" applyFont="1" applyFill="1" applyBorder="1" applyAlignment="1">
      <alignment horizontal="left" vertical="center" wrapText="1"/>
    </xf>
    <xf numFmtId="0" fontId="13" fillId="8" borderId="15" xfId="0" applyFont="1" applyFill="1" applyBorder="1" applyAlignment="1">
      <alignment horizontal="left" vertical="center" wrapText="1"/>
    </xf>
    <xf numFmtId="0" fontId="15" fillId="9" borderId="61" xfId="0" applyFont="1" applyFill="1" applyBorder="1" applyAlignment="1">
      <alignment horizontal="center" vertical="center"/>
    </xf>
    <xf numFmtId="0" fontId="15" fillId="9" borderId="65" xfId="0" applyFont="1" applyFill="1" applyBorder="1" applyAlignment="1">
      <alignment horizontal="center" vertical="center"/>
    </xf>
    <xf numFmtId="0" fontId="15" fillId="9" borderId="37" xfId="0" applyFont="1" applyFill="1" applyBorder="1" applyAlignment="1">
      <alignment horizontal="center" vertical="center"/>
    </xf>
    <xf numFmtId="0" fontId="15" fillId="9" borderId="35" xfId="0" applyFont="1" applyFill="1" applyBorder="1" applyAlignment="1">
      <alignment horizontal="center" vertical="center"/>
    </xf>
    <xf numFmtId="0" fontId="15" fillId="9" borderId="33" xfId="0" applyFont="1" applyFill="1" applyBorder="1" applyAlignment="1">
      <alignment horizontal="center" vertical="center"/>
    </xf>
    <xf numFmtId="0" fontId="13" fillId="5" borderId="66" xfId="0" applyFont="1" applyFill="1" applyBorder="1" applyAlignment="1">
      <alignment horizontal="left" vertical="center" wrapText="1"/>
    </xf>
    <xf numFmtId="0" fontId="13" fillId="5" borderId="67" xfId="0" applyFont="1" applyFill="1" applyBorder="1" applyAlignment="1">
      <alignment horizontal="left" vertical="center" wrapText="1"/>
    </xf>
    <xf numFmtId="0" fontId="13" fillId="5" borderId="39" xfId="0" applyFont="1" applyFill="1" applyBorder="1" applyAlignment="1">
      <alignment horizontal="left" vertical="center" wrapText="1"/>
    </xf>
    <xf numFmtId="0" fontId="13" fillId="5" borderId="30" xfId="0" applyFont="1" applyFill="1" applyBorder="1" applyAlignment="1">
      <alignment horizontal="left" vertical="center" wrapText="1"/>
    </xf>
    <xf numFmtId="0" fontId="13" fillId="5" borderId="2" xfId="0" applyFont="1" applyFill="1" applyBorder="1" applyAlignment="1">
      <alignment horizontal="left" vertical="center" wrapText="1"/>
    </xf>
    <xf numFmtId="0" fontId="13" fillId="5" borderId="0" xfId="0" applyFont="1" applyFill="1" applyAlignment="1">
      <alignment horizontal="left" vertical="center" wrapText="1"/>
    </xf>
    <xf numFmtId="0" fontId="13" fillId="5" borderId="69" xfId="0" applyFont="1" applyFill="1" applyBorder="1" applyAlignment="1">
      <alignment horizontal="left" vertical="center" wrapText="1"/>
    </xf>
    <xf numFmtId="0" fontId="13" fillId="5" borderId="64" xfId="0" applyFont="1" applyFill="1" applyBorder="1" applyAlignment="1">
      <alignment horizontal="left" vertical="center" wrapText="1"/>
    </xf>
    <xf numFmtId="0" fontId="10" fillId="5" borderId="34" xfId="0" applyFont="1" applyFill="1" applyBorder="1" applyAlignment="1">
      <alignment horizontal="left" vertical="center"/>
    </xf>
    <xf numFmtId="0" fontId="10" fillId="5" borderId="9" xfId="0" applyFont="1" applyFill="1" applyBorder="1" applyAlignment="1">
      <alignment horizontal="left" vertical="center"/>
    </xf>
    <xf numFmtId="0" fontId="15" fillId="0" borderId="1" xfId="0" applyFont="1" applyBorder="1" applyAlignment="1">
      <alignment horizontal="left" vertical="center"/>
    </xf>
    <xf numFmtId="0" fontId="15" fillId="0" borderId="58" xfId="0" applyFont="1" applyBorder="1" applyAlignment="1">
      <alignment horizontal="left" vertical="center"/>
    </xf>
    <xf numFmtId="0" fontId="15" fillId="0" borderId="59" xfId="0" applyFont="1" applyBorder="1" applyAlignment="1">
      <alignment horizontal="left" vertical="center"/>
    </xf>
    <xf numFmtId="0" fontId="15" fillId="0" borderId="6" xfId="0" applyFont="1" applyBorder="1" applyAlignment="1">
      <alignment horizontal="left" vertical="center"/>
    </xf>
    <xf numFmtId="0" fontId="15" fillId="0" borderId="0" xfId="0" applyFont="1" applyAlignment="1">
      <alignment horizontal="left" vertical="center"/>
    </xf>
    <xf numFmtId="0" fontId="15" fillId="0" borderId="7" xfId="0" applyFont="1" applyBorder="1" applyAlignment="1">
      <alignment horizontal="left" vertical="center"/>
    </xf>
    <xf numFmtId="0" fontId="15" fillId="0" borderId="60" xfId="0" applyFont="1" applyBorder="1" applyAlignment="1">
      <alignment horizontal="left" vertical="center"/>
    </xf>
    <xf numFmtId="0" fontId="15" fillId="0" borderId="20" xfId="0" applyFont="1" applyBorder="1" applyAlignment="1">
      <alignment horizontal="left" vertical="center"/>
    </xf>
    <xf numFmtId="0" fontId="15" fillId="0" borderId="21" xfId="0" applyFont="1" applyBorder="1" applyAlignment="1">
      <alignment horizontal="left" vertical="center"/>
    </xf>
    <xf numFmtId="0" fontId="8" fillId="0" borderId="0" xfId="0" applyFont="1" applyAlignment="1">
      <alignment horizontal="left" vertical="center"/>
    </xf>
    <xf numFmtId="0" fontId="16" fillId="6" borderId="35" xfId="0" applyFont="1" applyFill="1" applyBorder="1" applyAlignment="1">
      <alignment horizontal="center" vertical="center" wrapText="1"/>
    </xf>
    <xf numFmtId="0" fontId="16" fillId="6" borderId="35" xfId="0" applyFont="1" applyFill="1" applyBorder="1" applyAlignment="1">
      <alignment horizontal="center" vertical="center"/>
    </xf>
    <xf numFmtId="0" fontId="16" fillId="6" borderId="33" xfId="0" applyFont="1" applyFill="1" applyBorder="1" applyAlignment="1">
      <alignment horizontal="center" vertical="center"/>
    </xf>
    <xf numFmtId="0" fontId="16" fillId="6" borderId="2" xfId="0" applyFont="1" applyFill="1" applyBorder="1" applyAlignment="1">
      <alignment horizontal="center" vertical="center"/>
    </xf>
    <xf numFmtId="0" fontId="16" fillId="6" borderId="34" xfId="0" applyFont="1" applyFill="1" applyBorder="1" applyAlignment="1">
      <alignment horizontal="center" vertical="center"/>
    </xf>
    <xf numFmtId="0" fontId="16" fillId="6" borderId="63" xfId="0" applyFont="1" applyFill="1" applyBorder="1" applyAlignment="1">
      <alignment horizontal="center" vertical="center"/>
    </xf>
    <xf numFmtId="0" fontId="15" fillId="7" borderId="63" xfId="0" applyFont="1" applyFill="1" applyBorder="1" applyAlignment="1">
      <alignment horizontal="center" vertical="center"/>
    </xf>
    <xf numFmtId="0" fontId="15" fillId="7" borderId="62" xfId="0" applyFont="1" applyFill="1" applyBorder="1" applyAlignment="1">
      <alignment horizontal="center" vertical="center"/>
    </xf>
    <xf numFmtId="0" fontId="9" fillId="0" borderId="0" xfId="0" applyFont="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0" fillId="0" borderId="6" xfId="0" applyBorder="1" applyAlignment="1">
      <alignment horizontal="center" vertical="center"/>
    </xf>
    <xf numFmtId="49" fontId="5" fillId="0" borderId="0" xfId="0" applyNumberFormat="1" applyFont="1" applyAlignment="1">
      <alignment horizontal="center" vertical="center"/>
    </xf>
    <xf numFmtId="49" fontId="10" fillId="0" borderId="0" xfId="0" applyNumberFormat="1" applyFont="1" applyAlignment="1">
      <alignment horizontal="center" vertical="center"/>
    </xf>
    <xf numFmtId="0" fontId="9" fillId="0" borderId="0" xfId="0" applyFont="1">
      <alignment vertical="center"/>
    </xf>
    <xf numFmtId="0" fontId="9" fillId="0" borderId="7" xfId="0" applyFont="1" applyBorder="1" applyAlignment="1">
      <alignment horizontal="center" vertical="center"/>
    </xf>
    <xf numFmtId="0" fontId="7"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0" fillId="0" borderId="14" xfId="0" applyBorder="1">
      <alignment vertical="center"/>
    </xf>
    <xf numFmtId="0" fontId="7" fillId="0" borderId="15" xfId="0" applyFont="1" applyBorder="1" applyAlignment="1">
      <alignment horizontal="left" vertical="center"/>
    </xf>
    <xf numFmtId="0" fontId="5" fillId="0" borderId="15" xfId="0" applyFont="1" applyBorder="1" applyAlignment="1">
      <alignment horizontal="left" vertical="center"/>
    </xf>
    <xf numFmtId="0" fontId="5" fillId="0" borderId="16" xfId="0" applyFont="1" applyBorder="1" applyAlignment="1">
      <alignment horizontal="left" vertical="center"/>
    </xf>
    <xf numFmtId="0" fontId="11" fillId="0" borderId="8" xfId="0" applyFont="1" applyBorder="1" applyAlignment="1">
      <alignment horizontal="left" vertical="center" wrapText="1"/>
    </xf>
    <xf numFmtId="0" fontId="12" fillId="0" borderId="9" xfId="0" applyFont="1" applyBorder="1" applyAlignment="1">
      <alignment horizontal="left" vertical="center" wrapText="1"/>
    </xf>
    <xf numFmtId="0" fontId="12" fillId="0" borderId="10" xfId="0" applyFont="1" applyBorder="1" applyAlignment="1">
      <alignment horizontal="left" vertical="center" wrapText="1"/>
    </xf>
    <xf numFmtId="0" fontId="15" fillId="0" borderId="11" xfId="0" applyFont="1" applyBorder="1" applyAlignment="1">
      <alignment horizontal="left" vertical="center"/>
    </xf>
    <xf numFmtId="0" fontId="15" fillId="0" borderId="12" xfId="0" applyFont="1" applyBorder="1" applyAlignment="1">
      <alignment horizontal="left" vertical="center"/>
    </xf>
    <xf numFmtId="0" fontId="15" fillId="0" borderId="13" xfId="0" applyFont="1" applyBorder="1" applyAlignment="1">
      <alignment horizontal="left" vertical="center"/>
    </xf>
    <xf numFmtId="0" fontId="0" fillId="0" borderId="17" xfId="0" applyBorder="1">
      <alignment vertical="center"/>
    </xf>
    <xf numFmtId="0" fontId="7" fillId="0" borderId="18" xfId="0" applyFont="1" applyBorder="1" applyAlignment="1">
      <alignment horizontal="left" vertical="center"/>
    </xf>
    <xf numFmtId="0" fontId="5" fillId="0" borderId="18" xfId="0" applyFont="1" applyBorder="1" applyAlignment="1">
      <alignment horizontal="left" vertical="center"/>
    </xf>
    <xf numFmtId="0" fontId="5" fillId="0" borderId="19" xfId="0" applyFont="1" applyBorder="1" applyAlignment="1">
      <alignment horizontal="left" vertical="center"/>
    </xf>
    <xf numFmtId="0" fontId="12" fillId="0" borderId="44" xfId="0" applyFont="1" applyBorder="1" applyAlignment="1">
      <alignment horizontal="left" vertical="center" wrapText="1"/>
    </xf>
    <xf numFmtId="0" fontId="12" fillId="0" borderId="45" xfId="0" applyFont="1" applyBorder="1" applyAlignment="1">
      <alignment horizontal="left" vertical="center" wrapText="1"/>
    </xf>
    <xf numFmtId="0" fontId="12" fillId="0" borderId="46" xfId="0" applyFont="1" applyBorder="1" applyAlignment="1">
      <alignment horizontal="left" vertical="center" wrapText="1"/>
    </xf>
    <xf numFmtId="0" fontId="23" fillId="0" borderId="47" xfId="0" applyFont="1" applyBorder="1" applyAlignment="1">
      <alignment horizontal="left" vertical="center"/>
    </xf>
    <xf numFmtId="0" fontId="23" fillId="0" borderId="48" xfId="0" applyFont="1" applyBorder="1" applyAlignment="1">
      <alignment horizontal="left" vertical="center"/>
    </xf>
    <xf numFmtId="0" fontId="23" fillId="0" borderId="49" xfId="0" applyFont="1" applyBorder="1" applyAlignment="1">
      <alignment horizontal="left" vertical="center"/>
    </xf>
    <xf numFmtId="0" fontId="12" fillId="0" borderId="50" xfId="0" applyFont="1" applyBorder="1" applyAlignment="1">
      <alignment horizontal="left" vertical="center"/>
    </xf>
    <xf numFmtId="0" fontId="12" fillId="0" borderId="51" xfId="0" applyFont="1" applyBorder="1" applyAlignment="1">
      <alignment horizontal="left" vertical="center"/>
    </xf>
    <xf numFmtId="0" fontId="12" fillId="0" borderId="52" xfId="0" applyFont="1" applyBorder="1" applyAlignment="1">
      <alignment horizontal="left" vertical="center"/>
    </xf>
    <xf numFmtId="0" fontId="0" fillId="0" borderId="12" xfId="0" applyBorder="1" applyAlignment="1">
      <alignment horizontal="center" vertical="center"/>
    </xf>
    <xf numFmtId="0" fontId="0" fillId="0" borderId="12" xfId="0" applyBorder="1" applyAlignment="1">
      <alignment horizontal="center" vertical="center"/>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104775</xdr:colOff>
          <xdr:row>15</xdr:row>
          <xdr:rowOff>9525</xdr:rowOff>
        </xdr:from>
        <xdr:to>
          <xdr:col>2</xdr:col>
          <xdr:colOff>66675</xdr:colOff>
          <xdr:row>16</xdr:row>
          <xdr:rowOff>9525</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0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15</xdr:row>
          <xdr:rowOff>219075</xdr:rowOff>
        </xdr:from>
        <xdr:to>
          <xdr:col>2</xdr:col>
          <xdr:colOff>66675</xdr:colOff>
          <xdr:row>17</xdr:row>
          <xdr:rowOff>19050</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0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104775</xdr:colOff>
          <xdr:row>15</xdr:row>
          <xdr:rowOff>9525</xdr:rowOff>
        </xdr:from>
        <xdr:to>
          <xdr:col>2</xdr:col>
          <xdr:colOff>66675</xdr:colOff>
          <xdr:row>16</xdr:row>
          <xdr:rowOff>9525</xdr:rowOff>
        </xdr:to>
        <xdr:sp macro="" textlink="">
          <xdr:nvSpPr>
            <xdr:cNvPr id="34817" name="Check Box 1" hidden="1">
              <a:extLst>
                <a:ext uri="{63B3BB69-23CF-44E3-9099-C40C66FF867C}">
                  <a14:compatExt spid="_x0000_s34817"/>
                </a:ext>
                <a:ext uri="{FF2B5EF4-FFF2-40B4-BE49-F238E27FC236}">
                  <a16:creationId xmlns:a16="http://schemas.microsoft.com/office/drawing/2014/main" id="{00000000-0008-0000-0100-00000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15</xdr:row>
          <xdr:rowOff>219075</xdr:rowOff>
        </xdr:from>
        <xdr:to>
          <xdr:col>2</xdr:col>
          <xdr:colOff>66675</xdr:colOff>
          <xdr:row>17</xdr:row>
          <xdr:rowOff>19050</xdr:rowOff>
        </xdr:to>
        <xdr:sp macro="" textlink="">
          <xdr:nvSpPr>
            <xdr:cNvPr id="34818" name="Check Box 2" hidden="1">
              <a:extLst>
                <a:ext uri="{63B3BB69-23CF-44E3-9099-C40C66FF867C}">
                  <a14:compatExt spid="_x0000_s34818"/>
                </a:ext>
                <a:ext uri="{FF2B5EF4-FFF2-40B4-BE49-F238E27FC236}">
                  <a16:creationId xmlns:a16="http://schemas.microsoft.com/office/drawing/2014/main" id="{00000000-0008-0000-0100-00000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371476</xdr:colOff>
      <xdr:row>13</xdr:row>
      <xdr:rowOff>209550</xdr:rowOff>
    </xdr:from>
    <xdr:to>
      <xdr:col>12</xdr:col>
      <xdr:colOff>419101</xdr:colOff>
      <xdr:row>16</xdr:row>
      <xdr:rowOff>190500</xdr:rowOff>
    </xdr:to>
    <xdr:sp macro="" textlink="">
      <xdr:nvSpPr>
        <xdr:cNvPr id="2" name="テキスト ボックス 1">
          <a:extLst>
            <a:ext uri="{FF2B5EF4-FFF2-40B4-BE49-F238E27FC236}">
              <a16:creationId xmlns:a16="http://schemas.microsoft.com/office/drawing/2014/main" id="{EAC0EA67-5A6E-4EF6-9BA9-C61B4C8BC4E1}"/>
            </a:ext>
          </a:extLst>
        </xdr:cNvPr>
        <xdr:cNvSpPr txBox="1"/>
      </xdr:nvSpPr>
      <xdr:spPr>
        <a:xfrm>
          <a:off x="6315076" y="3381375"/>
          <a:ext cx="1447800" cy="704850"/>
        </a:xfrm>
        <a:prstGeom prst="rect">
          <a:avLst/>
        </a:prstGeom>
        <a:solidFill>
          <a:schemeClr val="accent2">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該当する欄に✓を入れてください。</a:t>
          </a:r>
        </a:p>
      </xdr:txBody>
    </xdr:sp>
    <xdr:clientData/>
  </xdr:twoCellAnchor>
  <xdr:twoCellAnchor>
    <xdr:from>
      <xdr:col>10</xdr:col>
      <xdr:colOff>28575</xdr:colOff>
      <xdr:row>14</xdr:row>
      <xdr:rowOff>123825</xdr:rowOff>
    </xdr:from>
    <xdr:to>
      <xdr:col>10</xdr:col>
      <xdr:colOff>381001</xdr:colOff>
      <xdr:row>14</xdr:row>
      <xdr:rowOff>123825</xdr:rowOff>
    </xdr:to>
    <xdr:cxnSp macro="">
      <xdr:nvCxnSpPr>
        <xdr:cNvPr id="3" name="直線矢印コネクタ 2">
          <a:extLst>
            <a:ext uri="{FF2B5EF4-FFF2-40B4-BE49-F238E27FC236}">
              <a16:creationId xmlns:a16="http://schemas.microsoft.com/office/drawing/2014/main" id="{171AF445-3864-476C-99ED-02E563F018EA}"/>
            </a:ext>
          </a:extLst>
        </xdr:cNvPr>
        <xdr:cNvCxnSpPr/>
      </xdr:nvCxnSpPr>
      <xdr:spPr>
        <a:xfrm flipH="1">
          <a:off x="5972175" y="3543300"/>
          <a:ext cx="352426"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390526</xdr:colOff>
      <xdr:row>30</xdr:row>
      <xdr:rowOff>228600</xdr:rowOff>
    </xdr:from>
    <xdr:to>
      <xdr:col>12</xdr:col>
      <xdr:colOff>438151</xdr:colOff>
      <xdr:row>39</xdr:row>
      <xdr:rowOff>66676</xdr:rowOff>
    </xdr:to>
    <xdr:sp macro="" textlink="">
      <xdr:nvSpPr>
        <xdr:cNvPr id="4" name="テキスト ボックス 3">
          <a:extLst>
            <a:ext uri="{FF2B5EF4-FFF2-40B4-BE49-F238E27FC236}">
              <a16:creationId xmlns:a16="http://schemas.microsoft.com/office/drawing/2014/main" id="{AAB5DADE-4AFB-44E8-9E95-24D0B80D860F}"/>
            </a:ext>
          </a:extLst>
        </xdr:cNvPr>
        <xdr:cNvSpPr txBox="1"/>
      </xdr:nvSpPr>
      <xdr:spPr>
        <a:xfrm>
          <a:off x="6334126" y="7534275"/>
          <a:ext cx="1447800" cy="1990726"/>
        </a:xfrm>
        <a:prstGeom prst="rect">
          <a:avLst/>
        </a:prstGeom>
        <a:solidFill>
          <a:schemeClr val="accent2">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認定通知に関する連絡先が上記連絡先と異なる場合、記載してください。</a:t>
          </a:r>
          <a:endParaRPr kumimoji="1" lang="en-US" altLang="ja-JP" sz="1100"/>
        </a:p>
        <a:p>
          <a:r>
            <a:rPr kumimoji="1" lang="ja-JP" altLang="en-US" sz="1100"/>
            <a:t>未記入の場合は、上記連絡先に認定通知に関する連絡をします。</a:t>
          </a:r>
        </a:p>
      </xdr:txBody>
    </xdr:sp>
    <xdr:clientData/>
  </xdr:twoCellAnchor>
  <xdr:twoCellAnchor>
    <xdr:from>
      <xdr:col>10</xdr:col>
      <xdr:colOff>28575</xdr:colOff>
      <xdr:row>31</xdr:row>
      <xdr:rowOff>123825</xdr:rowOff>
    </xdr:from>
    <xdr:to>
      <xdr:col>10</xdr:col>
      <xdr:colOff>381001</xdr:colOff>
      <xdr:row>31</xdr:row>
      <xdr:rowOff>123825</xdr:rowOff>
    </xdr:to>
    <xdr:cxnSp macro="">
      <xdr:nvCxnSpPr>
        <xdr:cNvPr id="5" name="直線矢印コネクタ 4">
          <a:extLst>
            <a:ext uri="{FF2B5EF4-FFF2-40B4-BE49-F238E27FC236}">
              <a16:creationId xmlns:a16="http://schemas.microsoft.com/office/drawing/2014/main" id="{A634D3A0-2FB1-4670-9ACB-B6F265DD1F46}"/>
            </a:ext>
          </a:extLst>
        </xdr:cNvPr>
        <xdr:cNvCxnSpPr/>
      </xdr:nvCxnSpPr>
      <xdr:spPr>
        <a:xfrm flipH="1">
          <a:off x="5972175" y="7667625"/>
          <a:ext cx="352426"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257175</xdr:colOff>
      <xdr:row>6</xdr:row>
      <xdr:rowOff>238124</xdr:rowOff>
    </xdr:from>
    <xdr:to>
      <xdr:col>1</xdr:col>
      <xdr:colOff>2247900</xdr:colOff>
      <xdr:row>9</xdr:row>
      <xdr:rowOff>238125</xdr:rowOff>
    </xdr:to>
    <xdr:sp macro="" textlink="">
      <xdr:nvSpPr>
        <xdr:cNvPr id="2" name="テキスト ボックス 1">
          <a:extLst>
            <a:ext uri="{FF2B5EF4-FFF2-40B4-BE49-F238E27FC236}">
              <a16:creationId xmlns:a16="http://schemas.microsoft.com/office/drawing/2014/main" id="{4553728B-ABA6-49B6-BE9D-9342C428184C}"/>
            </a:ext>
          </a:extLst>
        </xdr:cNvPr>
        <xdr:cNvSpPr txBox="1"/>
      </xdr:nvSpPr>
      <xdr:spPr>
        <a:xfrm>
          <a:off x="1171575" y="2743199"/>
          <a:ext cx="1990725" cy="914401"/>
        </a:xfrm>
        <a:prstGeom prst="rect">
          <a:avLst/>
        </a:prstGeom>
        <a:solidFill>
          <a:schemeClr val="accent2">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「プリフォーム」ではなく「最終製品」で申請してください。</a:t>
          </a:r>
          <a:endParaRPr kumimoji="1" lang="en-US" altLang="ja-JP" sz="1100">
            <a:solidFill>
              <a:sysClr val="windowText" lastClr="000000"/>
            </a:solidFill>
          </a:endParaRPr>
        </a:p>
      </xdr:txBody>
    </xdr:sp>
    <xdr:clientData/>
  </xdr:twoCellAnchor>
  <xdr:twoCellAnchor>
    <xdr:from>
      <xdr:col>1</xdr:col>
      <xdr:colOff>542926</xdr:colOff>
      <xdr:row>5</xdr:row>
      <xdr:rowOff>85725</xdr:rowOff>
    </xdr:from>
    <xdr:to>
      <xdr:col>1</xdr:col>
      <xdr:colOff>552451</xdr:colOff>
      <xdr:row>6</xdr:row>
      <xdr:rowOff>238125</xdr:rowOff>
    </xdr:to>
    <xdr:cxnSp macro="">
      <xdr:nvCxnSpPr>
        <xdr:cNvPr id="3" name="直線矢印コネクタ 2">
          <a:extLst>
            <a:ext uri="{FF2B5EF4-FFF2-40B4-BE49-F238E27FC236}">
              <a16:creationId xmlns:a16="http://schemas.microsoft.com/office/drawing/2014/main" id="{9762BE2B-6A8A-453A-8482-B6F441104049}"/>
            </a:ext>
          </a:extLst>
        </xdr:cNvPr>
        <xdr:cNvCxnSpPr/>
      </xdr:nvCxnSpPr>
      <xdr:spPr>
        <a:xfrm flipV="1">
          <a:off x="1457326" y="2286000"/>
          <a:ext cx="9525" cy="45720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819150</xdr:colOff>
      <xdr:row>6</xdr:row>
      <xdr:rowOff>209549</xdr:rowOff>
    </xdr:from>
    <xdr:to>
      <xdr:col>6</xdr:col>
      <xdr:colOff>1123950</xdr:colOff>
      <xdr:row>12</xdr:row>
      <xdr:rowOff>180975</xdr:rowOff>
    </xdr:to>
    <xdr:sp macro="" textlink="">
      <xdr:nvSpPr>
        <xdr:cNvPr id="4" name="テキスト ボックス 3">
          <a:extLst>
            <a:ext uri="{FF2B5EF4-FFF2-40B4-BE49-F238E27FC236}">
              <a16:creationId xmlns:a16="http://schemas.microsoft.com/office/drawing/2014/main" id="{31160C13-E72F-4F3C-8FE6-1974643EEAB0}"/>
            </a:ext>
          </a:extLst>
        </xdr:cNvPr>
        <xdr:cNvSpPr txBox="1"/>
      </xdr:nvSpPr>
      <xdr:spPr>
        <a:xfrm>
          <a:off x="13287375" y="2714624"/>
          <a:ext cx="1990725" cy="1800226"/>
        </a:xfrm>
        <a:prstGeom prst="rect">
          <a:avLst/>
        </a:prstGeom>
        <a:solidFill>
          <a:schemeClr val="accent2">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○無菌ボトル</a:t>
          </a:r>
          <a:endParaRPr kumimoji="1" lang="en-US" altLang="ja-JP" sz="1100"/>
        </a:p>
        <a:p>
          <a:r>
            <a:rPr kumimoji="1" lang="ja-JP" altLang="en-US" sz="1100"/>
            <a:t>○耐圧ボトル</a:t>
          </a:r>
          <a:endParaRPr kumimoji="1" lang="en-US" altLang="ja-JP" sz="1100"/>
        </a:p>
        <a:p>
          <a:r>
            <a:rPr kumimoji="1" lang="ja-JP" altLang="en-US" sz="1100"/>
            <a:t>○耐熱圧ボトル</a:t>
          </a:r>
          <a:endParaRPr kumimoji="1" lang="en-US" altLang="ja-JP" sz="1100"/>
        </a:p>
        <a:p>
          <a:r>
            <a:rPr kumimoji="1" lang="ja-JP" altLang="en-US" sz="1100"/>
            <a:t>○耐熱ボトル</a:t>
          </a:r>
          <a:endParaRPr kumimoji="1" lang="en-US" altLang="ja-JP" sz="1100"/>
        </a:p>
        <a:p>
          <a:r>
            <a:rPr kumimoji="1" lang="ja-JP" altLang="en-US" sz="1100"/>
            <a:t>の中から該当するボトルすべてを記入してください。</a:t>
          </a:r>
        </a:p>
      </xdr:txBody>
    </xdr:sp>
    <xdr:clientData/>
  </xdr:twoCellAnchor>
  <xdr:twoCellAnchor>
    <xdr:from>
      <xdr:col>6</xdr:col>
      <xdr:colOff>390526</xdr:colOff>
      <xdr:row>5</xdr:row>
      <xdr:rowOff>66675</xdr:rowOff>
    </xdr:from>
    <xdr:to>
      <xdr:col>6</xdr:col>
      <xdr:colOff>400051</xdr:colOff>
      <xdr:row>6</xdr:row>
      <xdr:rowOff>219075</xdr:rowOff>
    </xdr:to>
    <xdr:cxnSp macro="">
      <xdr:nvCxnSpPr>
        <xdr:cNvPr id="5" name="直線矢印コネクタ 4">
          <a:extLst>
            <a:ext uri="{FF2B5EF4-FFF2-40B4-BE49-F238E27FC236}">
              <a16:creationId xmlns:a16="http://schemas.microsoft.com/office/drawing/2014/main" id="{78A4AD9E-7318-4E67-93CE-91F4E0F67E84}"/>
            </a:ext>
          </a:extLst>
        </xdr:cNvPr>
        <xdr:cNvCxnSpPr/>
      </xdr:nvCxnSpPr>
      <xdr:spPr>
        <a:xfrm flipV="1">
          <a:off x="14544676" y="2266950"/>
          <a:ext cx="9525" cy="45720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76200</xdr:colOff>
      <xdr:row>6</xdr:row>
      <xdr:rowOff>171449</xdr:rowOff>
    </xdr:from>
    <xdr:to>
      <xdr:col>8</xdr:col>
      <xdr:colOff>1228725</xdr:colOff>
      <xdr:row>12</xdr:row>
      <xdr:rowOff>123825</xdr:rowOff>
    </xdr:to>
    <xdr:sp macro="" textlink="">
      <xdr:nvSpPr>
        <xdr:cNvPr id="6" name="テキスト ボックス 5">
          <a:extLst>
            <a:ext uri="{FF2B5EF4-FFF2-40B4-BE49-F238E27FC236}">
              <a16:creationId xmlns:a16="http://schemas.microsoft.com/office/drawing/2014/main" id="{C3D19533-60FA-48EB-9B09-530DF3BAFBEF}"/>
            </a:ext>
          </a:extLst>
        </xdr:cNvPr>
        <xdr:cNvSpPr txBox="1"/>
      </xdr:nvSpPr>
      <xdr:spPr>
        <a:xfrm>
          <a:off x="15763875" y="2676524"/>
          <a:ext cx="1990725" cy="1781176"/>
        </a:xfrm>
        <a:prstGeom prst="rect">
          <a:avLst/>
        </a:prstGeom>
        <a:solidFill>
          <a:schemeClr val="accent2">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「販売予定」を選択する場合は、認定日から６か月以内に販売予定の製品が申請の対象となります。</a:t>
          </a:r>
          <a:endParaRPr lang="ja-JP" altLang="ja-JP">
            <a:effectLst/>
          </a:endParaRPr>
        </a:p>
        <a:p>
          <a:r>
            <a:rPr kumimoji="1" lang="ja-JP" altLang="ja-JP" sz="1100">
              <a:solidFill>
                <a:schemeClr val="dk1"/>
              </a:solidFill>
              <a:effectLst/>
              <a:latin typeface="+mn-lt"/>
              <a:ea typeface="+mn-ea"/>
              <a:cs typeface="+mn-cs"/>
            </a:rPr>
            <a:t>「販売時期」については、月単位までの記入で構いません。</a:t>
          </a:r>
          <a:endParaRPr lang="ja-JP" altLang="ja-JP">
            <a:effectLst/>
          </a:endParaRPr>
        </a:p>
      </xdr:txBody>
    </xdr:sp>
    <xdr:clientData/>
  </xdr:twoCellAnchor>
  <xdr:twoCellAnchor>
    <xdr:from>
      <xdr:col>7</xdr:col>
      <xdr:colOff>352426</xdr:colOff>
      <xdr:row>5</xdr:row>
      <xdr:rowOff>28575</xdr:rowOff>
    </xdr:from>
    <xdr:to>
      <xdr:col>7</xdr:col>
      <xdr:colOff>361951</xdr:colOff>
      <xdr:row>6</xdr:row>
      <xdr:rowOff>180975</xdr:rowOff>
    </xdr:to>
    <xdr:cxnSp macro="">
      <xdr:nvCxnSpPr>
        <xdr:cNvPr id="7" name="直線矢印コネクタ 6">
          <a:extLst>
            <a:ext uri="{FF2B5EF4-FFF2-40B4-BE49-F238E27FC236}">
              <a16:creationId xmlns:a16="http://schemas.microsoft.com/office/drawing/2014/main" id="{A069C73E-566D-492C-BE3B-FFF727D1762B}"/>
            </a:ext>
          </a:extLst>
        </xdr:cNvPr>
        <xdr:cNvCxnSpPr/>
      </xdr:nvCxnSpPr>
      <xdr:spPr>
        <a:xfrm flipV="1">
          <a:off x="16040101" y="2228850"/>
          <a:ext cx="9525" cy="45720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76200</xdr:colOff>
      <xdr:row>6</xdr:row>
      <xdr:rowOff>161924</xdr:rowOff>
    </xdr:from>
    <xdr:to>
      <xdr:col>10</xdr:col>
      <xdr:colOff>533400</xdr:colOff>
      <xdr:row>9</xdr:row>
      <xdr:rowOff>66675</xdr:rowOff>
    </xdr:to>
    <xdr:sp macro="" textlink="">
      <xdr:nvSpPr>
        <xdr:cNvPr id="8" name="テキスト ボックス 7">
          <a:extLst>
            <a:ext uri="{FF2B5EF4-FFF2-40B4-BE49-F238E27FC236}">
              <a16:creationId xmlns:a16="http://schemas.microsoft.com/office/drawing/2014/main" id="{2CFF15F5-C948-48DE-8937-D0237B0B4B1E}"/>
            </a:ext>
          </a:extLst>
        </xdr:cNvPr>
        <xdr:cNvSpPr txBox="1"/>
      </xdr:nvSpPr>
      <xdr:spPr>
        <a:xfrm>
          <a:off x="18135600" y="2666999"/>
          <a:ext cx="1990725" cy="819151"/>
        </a:xfrm>
        <a:prstGeom prst="rect">
          <a:avLst/>
        </a:prstGeom>
        <a:solidFill>
          <a:schemeClr val="accent2">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「従来品」又は「類似品」について、どちらか該当する</a:t>
          </a:r>
          <a:r>
            <a:rPr kumimoji="1" lang="ja-JP" altLang="en-US" sz="1100">
              <a:solidFill>
                <a:schemeClr val="dk1"/>
              </a:solidFill>
              <a:effectLst/>
              <a:latin typeface="+mn-lt"/>
              <a:ea typeface="+mn-ea"/>
              <a:cs typeface="+mn-cs"/>
            </a:rPr>
            <a:t>ものを選んでください。</a:t>
          </a:r>
          <a:endParaRPr lang="ja-JP" altLang="ja-JP">
            <a:effectLst/>
          </a:endParaRPr>
        </a:p>
      </xdr:txBody>
    </xdr:sp>
    <xdr:clientData/>
  </xdr:twoCellAnchor>
  <xdr:twoCellAnchor>
    <xdr:from>
      <xdr:col>9</xdr:col>
      <xdr:colOff>714376</xdr:colOff>
      <xdr:row>5</xdr:row>
      <xdr:rowOff>9525</xdr:rowOff>
    </xdr:from>
    <xdr:to>
      <xdr:col>9</xdr:col>
      <xdr:colOff>723901</xdr:colOff>
      <xdr:row>6</xdr:row>
      <xdr:rowOff>161925</xdr:rowOff>
    </xdr:to>
    <xdr:cxnSp macro="">
      <xdr:nvCxnSpPr>
        <xdr:cNvPr id="9" name="直線矢印コネクタ 8">
          <a:extLst>
            <a:ext uri="{FF2B5EF4-FFF2-40B4-BE49-F238E27FC236}">
              <a16:creationId xmlns:a16="http://schemas.microsoft.com/office/drawing/2014/main" id="{DE240697-F931-4FF4-A1F0-63D7DA2AD49E}"/>
            </a:ext>
          </a:extLst>
        </xdr:cNvPr>
        <xdr:cNvCxnSpPr/>
      </xdr:nvCxnSpPr>
      <xdr:spPr>
        <a:xfrm flipV="1">
          <a:off x="18773776" y="2209800"/>
          <a:ext cx="9525" cy="45720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171450</xdr:colOff>
      <xdr:row>6</xdr:row>
      <xdr:rowOff>171450</xdr:rowOff>
    </xdr:from>
    <xdr:to>
      <xdr:col>16</xdr:col>
      <xdr:colOff>2474430</xdr:colOff>
      <xdr:row>13</xdr:row>
      <xdr:rowOff>95250</xdr:rowOff>
    </xdr:to>
    <xdr:sp macro="" textlink="">
      <xdr:nvSpPr>
        <xdr:cNvPr id="10" name="テキスト ボックス 9">
          <a:extLst>
            <a:ext uri="{FF2B5EF4-FFF2-40B4-BE49-F238E27FC236}">
              <a16:creationId xmlns:a16="http://schemas.microsoft.com/office/drawing/2014/main" id="{4087E8D2-61CC-46BD-90C0-66CD1FF0F433}"/>
            </a:ext>
          </a:extLst>
        </xdr:cNvPr>
        <xdr:cNvSpPr txBox="1"/>
      </xdr:nvSpPr>
      <xdr:spPr>
        <a:xfrm>
          <a:off x="29470350" y="2676525"/>
          <a:ext cx="2302980" cy="2057400"/>
        </a:xfrm>
        <a:prstGeom prst="rect">
          <a:avLst/>
        </a:prstGeom>
        <a:solidFill>
          <a:schemeClr val="accent2">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こちらの記載は任意です。ただし、従来品又は類似品と比較した際の石油由来のプラスチックの使用量の削減量が芳しくない場合は、</a:t>
          </a:r>
          <a:r>
            <a:rPr kumimoji="1" lang="ja-JP" altLang="ja-JP" sz="1100">
              <a:solidFill>
                <a:schemeClr val="dk1"/>
              </a:solidFill>
              <a:effectLst/>
              <a:latin typeface="+mn-lt"/>
              <a:ea typeface="+mn-ea"/>
              <a:cs typeface="+mn-cs"/>
            </a:rPr>
            <a:t>リデュース</a:t>
          </a:r>
          <a:r>
            <a:rPr kumimoji="1" lang="ja-JP" altLang="en-US" sz="1100">
              <a:solidFill>
                <a:sysClr val="windowText" lastClr="000000"/>
              </a:solidFill>
            </a:rPr>
            <a:t>・リユース・リサイクル等その他の取組内容を考慮し判断いたしますので、記入してください。</a:t>
          </a:r>
          <a:endParaRPr kumimoji="1" lang="en-US" altLang="ja-JP" sz="1100">
            <a:solidFill>
              <a:sysClr val="windowText" lastClr="000000"/>
            </a:solidFill>
          </a:endParaRPr>
        </a:p>
      </xdr:txBody>
    </xdr:sp>
    <xdr:clientData/>
  </xdr:twoCellAnchor>
  <xdr:twoCellAnchor>
    <xdr:from>
      <xdr:col>16</xdr:col>
      <xdr:colOff>492815</xdr:colOff>
      <xdr:row>5</xdr:row>
      <xdr:rowOff>19050</xdr:rowOff>
    </xdr:from>
    <xdr:to>
      <xdr:col>16</xdr:col>
      <xdr:colOff>502340</xdr:colOff>
      <xdr:row>6</xdr:row>
      <xdr:rowOff>171450</xdr:rowOff>
    </xdr:to>
    <xdr:cxnSp macro="">
      <xdr:nvCxnSpPr>
        <xdr:cNvPr id="11" name="直線矢印コネクタ 10">
          <a:extLst>
            <a:ext uri="{FF2B5EF4-FFF2-40B4-BE49-F238E27FC236}">
              <a16:creationId xmlns:a16="http://schemas.microsoft.com/office/drawing/2014/main" id="{2073E5F5-B2D5-43E2-B7BC-AA03F7CEE95B}"/>
            </a:ext>
          </a:extLst>
        </xdr:cNvPr>
        <xdr:cNvCxnSpPr/>
      </xdr:nvCxnSpPr>
      <xdr:spPr>
        <a:xfrm flipV="1">
          <a:off x="29791715" y="2219325"/>
          <a:ext cx="9525" cy="45720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123825</xdr:colOff>
      <xdr:row>6</xdr:row>
      <xdr:rowOff>152400</xdr:rowOff>
    </xdr:from>
    <xdr:to>
      <xdr:col>18</xdr:col>
      <xdr:colOff>2426805</xdr:colOff>
      <xdr:row>13</xdr:row>
      <xdr:rowOff>295275</xdr:rowOff>
    </xdr:to>
    <xdr:sp macro="" textlink="">
      <xdr:nvSpPr>
        <xdr:cNvPr id="12" name="テキスト ボックス 11">
          <a:extLst>
            <a:ext uri="{FF2B5EF4-FFF2-40B4-BE49-F238E27FC236}">
              <a16:creationId xmlns:a16="http://schemas.microsoft.com/office/drawing/2014/main" id="{BA2A4833-E236-4782-9EB2-A042533360C8}"/>
            </a:ext>
          </a:extLst>
        </xdr:cNvPr>
        <xdr:cNvSpPr txBox="1"/>
      </xdr:nvSpPr>
      <xdr:spPr>
        <a:xfrm>
          <a:off x="32918400" y="2657475"/>
          <a:ext cx="2302980" cy="2276475"/>
        </a:xfrm>
        <a:prstGeom prst="rect">
          <a:avLst/>
        </a:prstGeom>
        <a:solidFill>
          <a:schemeClr val="accent2">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HP</a:t>
          </a:r>
          <a:r>
            <a:rPr kumimoji="1" lang="ja-JP" altLang="ja-JP" sz="1100">
              <a:solidFill>
                <a:schemeClr val="dk1"/>
              </a:solidFill>
              <a:effectLst/>
              <a:latin typeface="+mn-lt"/>
              <a:ea typeface="+mn-ea"/>
              <a:cs typeface="+mn-cs"/>
            </a:rPr>
            <a:t>・カタログ等の仮レイアウトがない場合は、従来品や類似品の</a:t>
          </a:r>
          <a:r>
            <a:rPr kumimoji="1" lang="en-US" altLang="ja-JP" sz="1100">
              <a:solidFill>
                <a:schemeClr val="dk1"/>
              </a:solidFill>
              <a:effectLst/>
              <a:latin typeface="+mn-lt"/>
              <a:ea typeface="+mn-ea"/>
              <a:cs typeface="+mn-cs"/>
            </a:rPr>
            <a:t>HP</a:t>
          </a:r>
          <a:r>
            <a:rPr kumimoji="1" lang="ja-JP" altLang="ja-JP" sz="1100">
              <a:solidFill>
                <a:schemeClr val="dk1"/>
              </a:solidFill>
              <a:effectLst/>
              <a:latin typeface="+mn-lt"/>
              <a:ea typeface="+mn-ea"/>
              <a:cs typeface="+mn-cs"/>
            </a:rPr>
            <a:t>のレイアウトを活用するなどして総合的な評価及び情報等を含めた公表イメージを作成いただき、別添資料（</a:t>
          </a:r>
          <a:r>
            <a:rPr kumimoji="1" lang="en-US" altLang="ja-JP" sz="1100">
              <a:solidFill>
                <a:schemeClr val="dk1"/>
              </a:solidFill>
              <a:effectLst/>
              <a:latin typeface="+mn-lt"/>
              <a:ea typeface="+mn-ea"/>
              <a:cs typeface="+mn-cs"/>
            </a:rPr>
            <a:t>PPT</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PDF</a:t>
          </a:r>
          <a:r>
            <a:rPr kumimoji="1" lang="ja-JP" altLang="ja-JP" sz="1100">
              <a:solidFill>
                <a:schemeClr val="dk1"/>
              </a:solidFill>
              <a:effectLst/>
              <a:latin typeface="+mn-lt"/>
              <a:ea typeface="+mn-ea"/>
              <a:cs typeface="+mn-cs"/>
            </a:rPr>
            <a:t>等）としてご提出ください。その際、こちらの欄は「別添のとおり」と記載してください。</a:t>
          </a:r>
          <a:endParaRPr lang="ja-JP" altLang="ja-JP">
            <a:effectLst/>
          </a:endParaRPr>
        </a:p>
      </xdr:txBody>
    </xdr:sp>
    <xdr:clientData/>
  </xdr:twoCellAnchor>
  <xdr:twoCellAnchor>
    <xdr:from>
      <xdr:col>18</xdr:col>
      <xdr:colOff>483290</xdr:colOff>
      <xdr:row>5</xdr:row>
      <xdr:rowOff>9525</xdr:rowOff>
    </xdr:from>
    <xdr:to>
      <xdr:col>18</xdr:col>
      <xdr:colOff>492815</xdr:colOff>
      <xdr:row>6</xdr:row>
      <xdr:rowOff>161925</xdr:rowOff>
    </xdr:to>
    <xdr:cxnSp macro="">
      <xdr:nvCxnSpPr>
        <xdr:cNvPr id="13" name="直線矢印コネクタ 12">
          <a:extLst>
            <a:ext uri="{FF2B5EF4-FFF2-40B4-BE49-F238E27FC236}">
              <a16:creationId xmlns:a16="http://schemas.microsoft.com/office/drawing/2014/main" id="{97E2E160-FAD3-4B46-8FDC-54FFFCCDF6A8}"/>
            </a:ext>
          </a:extLst>
        </xdr:cNvPr>
        <xdr:cNvCxnSpPr/>
      </xdr:nvCxnSpPr>
      <xdr:spPr>
        <a:xfrm flipV="1">
          <a:off x="33277865" y="2209800"/>
          <a:ext cx="9525" cy="45720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342900</xdr:colOff>
      <xdr:row>6</xdr:row>
      <xdr:rowOff>161925</xdr:rowOff>
    </xdr:from>
    <xdr:to>
      <xdr:col>19</xdr:col>
      <xdr:colOff>2657476</xdr:colOff>
      <xdr:row>8</xdr:row>
      <xdr:rowOff>238125</xdr:rowOff>
    </xdr:to>
    <xdr:sp macro="" textlink="">
      <xdr:nvSpPr>
        <xdr:cNvPr id="14" name="テキスト ボックス 13">
          <a:extLst>
            <a:ext uri="{FF2B5EF4-FFF2-40B4-BE49-F238E27FC236}">
              <a16:creationId xmlns:a16="http://schemas.microsoft.com/office/drawing/2014/main" id="{B0591693-3A87-470A-B98F-980D45338372}"/>
            </a:ext>
          </a:extLst>
        </xdr:cNvPr>
        <xdr:cNvSpPr txBox="1"/>
      </xdr:nvSpPr>
      <xdr:spPr>
        <a:xfrm>
          <a:off x="35966400" y="2667000"/>
          <a:ext cx="2314576" cy="685800"/>
        </a:xfrm>
        <a:prstGeom prst="rect">
          <a:avLst/>
        </a:prstGeom>
        <a:solidFill>
          <a:schemeClr val="accent2">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設計上特に工夫した点など製品の</a:t>
          </a:r>
          <a:r>
            <a:rPr kumimoji="1" lang="en-US" altLang="ja-JP" sz="1100"/>
            <a:t>PR</a:t>
          </a:r>
          <a:r>
            <a:rPr kumimoji="1" lang="ja-JP" altLang="en-US" sz="1100"/>
            <a:t>ポイントを自由に記載ください。</a:t>
          </a:r>
        </a:p>
      </xdr:txBody>
    </xdr:sp>
    <xdr:clientData/>
  </xdr:twoCellAnchor>
  <xdr:twoCellAnchor>
    <xdr:from>
      <xdr:col>19</xdr:col>
      <xdr:colOff>504826</xdr:colOff>
      <xdr:row>5</xdr:row>
      <xdr:rowOff>9525</xdr:rowOff>
    </xdr:from>
    <xdr:to>
      <xdr:col>19</xdr:col>
      <xdr:colOff>514351</xdr:colOff>
      <xdr:row>6</xdr:row>
      <xdr:rowOff>161925</xdr:rowOff>
    </xdr:to>
    <xdr:cxnSp macro="">
      <xdr:nvCxnSpPr>
        <xdr:cNvPr id="15" name="直線矢印コネクタ 14">
          <a:extLst>
            <a:ext uri="{FF2B5EF4-FFF2-40B4-BE49-F238E27FC236}">
              <a16:creationId xmlns:a16="http://schemas.microsoft.com/office/drawing/2014/main" id="{BCF76B34-30E2-4F41-BD49-7AC669A56427}"/>
            </a:ext>
          </a:extLst>
        </xdr:cNvPr>
        <xdr:cNvCxnSpPr/>
      </xdr:nvCxnSpPr>
      <xdr:spPr>
        <a:xfrm flipV="1">
          <a:off x="36128326" y="2209800"/>
          <a:ext cx="9525" cy="45720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27215</xdr:colOff>
      <xdr:row>3</xdr:row>
      <xdr:rowOff>236763</xdr:rowOff>
    </xdr:from>
    <xdr:to>
      <xdr:col>6</xdr:col>
      <xdr:colOff>657225</xdr:colOff>
      <xdr:row>8</xdr:row>
      <xdr:rowOff>217714</xdr:rowOff>
    </xdr:to>
    <xdr:sp macro="" textlink="">
      <xdr:nvSpPr>
        <xdr:cNvPr id="2" name="テキスト ボックス 1">
          <a:extLst>
            <a:ext uri="{FF2B5EF4-FFF2-40B4-BE49-F238E27FC236}">
              <a16:creationId xmlns:a16="http://schemas.microsoft.com/office/drawing/2014/main" id="{60F4886D-ACDE-4C3C-81BD-2DB0F1AF3536}"/>
            </a:ext>
          </a:extLst>
        </xdr:cNvPr>
        <xdr:cNvSpPr txBox="1"/>
      </xdr:nvSpPr>
      <xdr:spPr>
        <a:xfrm>
          <a:off x="16723179" y="1284513"/>
          <a:ext cx="1990725" cy="5940880"/>
        </a:xfrm>
        <a:prstGeom prst="rect">
          <a:avLst/>
        </a:prstGeom>
        <a:solidFill>
          <a:schemeClr val="accent2">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設計認定を受けようとするプラスチック使用製品のカタログや製品全体がわかる写真を</a:t>
          </a:r>
          <a:r>
            <a:rPr kumimoji="1" lang="en-US" altLang="ja-JP" sz="1100">
              <a:solidFill>
                <a:schemeClr val="dk1"/>
              </a:solidFill>
              <a:effectLst/>
              <a:latin typeface="+mn-lt"/>
              <a:ea typeface="+mn-ea"/>
              <a:cs typeface="+mn-cs"/>
            </a:rPr>
            <a:t>jpg</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pmg</a:t>
          </a:r>
          <a:r>
            <a:rPr kumimoji="1" lang="ja-JP" altLang="ja-JP" sz="1100">
              <a:solidFill>
                <a:schemeClr val="dk1"/>
              </a:solidFill>
              <a:effectLst/>
              <a:latin typeface="+mn-lt"/>
              <a:ea typeface="+mn-ea"/>
              <a:cs typeface="+mn-cs"/>
            </a:rPr>
            <a:t>形式で貼り付けてください。</a:t>
          </a:r>
          <a:endParaRPr lang="ja-JP" altLang="ja-JP" sz="1200">
            <a:effectLst/>
          </a:endParaRPr>
        </a:p>
        <a:p>
          <a:r>
            <a:rPr kumimoji="1" lang="ja-JP" altLang="ja-JP" sz="1100">
              <a:solidFill>
                <a:schemeClr val="dk1"/>
              </a:solidFill>
              <a:effectLst/>
              <a:latin typeface="+mn-lt"/>
              <a:ea typeface="+mn-ea"/>
              <a:cs typeface="+mn-cs"/>
            </a:rPr>
            <a:t>任意：材質の表示・型押し（資源有効利用促進法で定められた識別表示や材質表示も含む）など、リサイクルを促進するために工夫した部分や、設計上の工夫がわかる写真があれば貼り付けてください。</a:t>
          </a:r>
          <a:endParaRPr lang="ja-JP" altLang="ja-JP" sz="1200">
            <a:effectLst/>
          </a:endParaRPr>
        </a:p>
        <a:p>
          <a:pPr eaLnBrk="1" fontAlgn="auto" latinLnBrk="0" hangingPunct="1"/>
          <a:r>
            <a:rPr lang="ja-JP" altLang="ja-JP" sz="1100">
              <a:solidFill>
                <a:schemeClr val="dk1"/>
              </a:solidFill>
              <a:effectLst/>
              <a:latin typeface="+mn-lt"/>
              <a:ea typeface="+mn-ea"/>
              <a:cs typeface="+mn-cs"/>
            </a:rPr>
            <a:t>製品図面等、貼り付けが難しい・文字が読みづらい等ありましたら、</a:t>
          </a:r>
          <a:r>
            <a:rPr lang="en-US" altLang="ja-JP" sz="1100">
              <a:solidFill>
                <a:schemeClr val="dk1"/>
              </a:solidFill>
              <a:effectLst/>
              <a:latin typeface="+mn-lt"/>
              <a:ea typeface="+mn-ea"/>
              <a:cs typeface="+mn-cs"/>
            </a:rPr>
            <a:t>PDF</a:t>
          </a:r>
          <a:r>
            <a:rPr lang="ja-JP" altLang="ja-JP" sz="1100">
              <a:solidFill>
                <a:schemeClr val="dk1"/>
              </a:solidFill>
              <a:effectLst/>
              <a:latin typeface="+mn-lt"/>
              <a:ea typeface="+mn-ea"/>
              <a:cs typeface="+mn-cs"/>
            </a:rPr>
            <a:t>形式で別紙としてご提出ください。</a:t>
          </a:r>
          <a:endParaRPr lang="ja-JP" altLang="ja-JP" sz="1200">
            <a:effectLst/>
          </a:endParaRPr>
        </a:p>
        <a:p>
          <a:pPr eaLnBrk="1" fontAlgn="auto" latinLnBrk="0" hangingPunct="1"/>
          <a:r>
            <a:rPr kumimoji="1" lang="ja-JP" altLang="ja-JP" sz="1100">
              <a:solidFill>
                <a:schemeClr val="dk1"/>
              </a:solidFill>
              <a:effectLst/>
              <a:latin typeface="+mn-lt"/>
              <a:ea typeface="+mn-ea"/>
              <a:cs typeface="+mn-cs"/>
            </a:rPr>
            <a:t>なお、シリーズ製品すべての製品全体がわかる写真を貼り付けてください。材質の表示の写真や製品カタログ、製品図面等はシリーズ製品すべてのものを貼り付けなくて構いません。</a:t>
          </a:r>
          <a:endParaRPr lang="ja-JP" altLang="ja-JP" sz="1200">
            <a:effectLst/>
          </a:endParaRPr>
        </a:p>
      </xdr:txBody>
    </xdr:sp>
    <xdr:clientData/>
  </xdr:twoCellAnchor>
  <xdr:twoCellAnchor>
    <xdr:from>
      <xdr:col>3</xdr:col>
      <xdr:colOff>13607</xdr:colOff>
      <xdr:row>4</xdr:row>
      <xdr:rowOff>557892</xdr:rowOff>
    </xdr:from>
    <xdr:to>
      <xdr:col>4</xdr:col>
      <xdr:colOff>27215</xdr:colOff>
      <xdr:row>4</xdr:row>
      <xdr:rowOff>557892</xdr:rowOff>
    </xdr:to>
    <xdr:cxnSp macro="">
      <xdr:nvCxnSpPr>
        <xdr:cNvPr id="3" name="直線矢印コネクタ 2">
          <a:extLst>
            <a:ext uri="{FF2B5EF4-FFF2-40B4-BE49-F238E27FC236}">
              <a16:creationId xmlns:a16="http://schemas.microsoft.com/office/drawing/2014/main" id="{7E0785D8-E4F8-4304-ADD0-C7295EAA8671}"/>
            </a:ext>
          </a:extLst>
        </xdr:cNvPr>
        <xdr:cNvCxnSpPr/>
      </xdr:nvCxnSpPr>
      <xdr:spPr>
        <a:xfrm flipH="1">
          <a:off x="16029214" y="1850571"/>
          <a:ext cx="693965"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6</xdr:row>
          <xdr:rowOff>0</xdr:rowOff>
        </xdr:from>
        <xdr:to>
          <xdr:col>4</xdr:col>
          <xdr:colOff>0</xdr:colOff>
          <xdr:row>7</xdr:row>
          <xdr:rowOff>0</xdr:rowOff>
        </xdr:to>
        <xdr:sp macro="" textlink="">
          <xdr:nvSpPr>
            <xdr:cNvPr id="48129" name="Check Box 1" hidden="1">
              <a:extLst>
                <a:ext uri="{63B3BB69-23CF-44E3-9099-C40C66FF867C}">
                  <a14:compatExt spid="_x0000_s48129"/>
                </a:ext>
                <a:ext uri="{FF2B5EF4-FFF2-40B4-BE49-F238E27FC236}">
                  <a16:creationId xmlns:a16="http://schemas.microsoft.com/office/drawing/2014/main" id="{00000000-0008-0000-0600-000001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0</xdr:rowOff>
        </xdr:from>
        <xdr:to>
          <xdr:col>4</xdr:col>
          <xdr:colOff>0</xdr:colOff>
          <xdr:row>8</xdr:row>
          <xdr:rowOff>0</xdr:rowOff>
        </xdr:to>
        <xdr:sp macro="" textlink="">
          <xdr:nvSpPr>
            <xdr:cNvPr id="48130" name="Check Box 2" hidden="1">
              <a:extLst>
                <a:ext uri="{63B3BB69-23CF-44E3-9099-C40C66FF867C}">
                  <a14:compatExt spid="_x0000_s48130"/>
                </a:ext>
                <a:ext uri="{FF2B5EF4-FFF2-40B4-BE49-F238E27FC236}">
                  <a16:creationId xmlns:a16="http://schemas.microsoft.com/office/drawing/2014/main" id="{00000000-0008-0000-0600-000002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0</xdr:rowOff>
        </xdr:from>
        <xdr:to>
          <xdr:col>4</xdr:col>
          <xdr:colOff>0</xdr:colOff>
          <xdr:row>9</xdr:row>
          <xdr:rowOff>38100</xdr:rowOff>
        </xdr:to>
        <xdr:sp macro="" textlink="">
          <xdr:nvSpPr>
            <xdr:cNvPr id="48131" name="Check Box 3" hidden="1">
              <a:extLst>
                <a:ext uri="{63B3BB69-23CF-44E3-9099-C40C66FF867C}">
                  <a14:compatExt spid="_x0000_s48131"/>
                </a:ext>
                <a:ext uri="{FF2B5EF4-FFF2-40B4-BE49-F238E27FC236}">
                  <a16:creationId xmlns:a16="http://schemas.microsoft.com/office/drawing/2014/main" id="{00000000-0008-0000-0600-000003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xdr:row>
          <xdr:rowOff>0</xdr:rowOff>
        </xdr:from>
        <xdr:to>
          <xdr:col>4</xdr:col>
          <xdr:colOff>0</xdr:colOff>
          <xdr:row>5</xdr:row>
          <xdr:rowOff>0</xdr:rowOff>
        </xdr:to>
        <xdr:sp macro="" textlink="">
          <xdr:nvSpPr>
            <xdr:cNvPr id="48132" name="Check Box 4" hidden="1">
              <a:extLst>
                <a:ext uri="{63B3BB69-23CF-44E3-9099-C40C66FF867C}">
                  <a14:compatExt spid="_x0000_s48132"/>
                </a:ext>
                <a:ext uri="{FF2B5EF4-FFF2-40B4-BE49-F238E27FC236}">
                  <a16:creationId xmlns:a16="http://schemas.microsoft.com/office/drawing/2014/main" id="{00000000-0008-0000-0600-000004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xdr:row>
          <xdr:rowOff>0</xdr:rowOff>
        </xdr:from>
        <xdr:to>
          <xdr:col>4</xdr:col>
          <xdr:colOff>0</xdr:colOff>
          <xdr:row>6</xdr:row>
          <xdr:rowOff>0</xdr:rowOff>
        </xdr:to>
        <xdr:sp macro="" textlink="">
          <xdr:nvSpPr>
            <xdr:cNvPr id="48133" name="Check Box 5" hidden="1">
              <a:extLst>
                <a:ext uri="{63B3BB69-23CF-44E3-9099-C40C66FF867C}">
                  <a14:compatExt spid="_x0000_s48133"/>
                </a:ext>
                <a:ext uri="{FF2B5EF4-FFF2-40B4-BE49-F238E27FC236}">
                  <a16:creationId xmlns:a16="http://schemas.microsoft.com/office/drawing/2014/main" id="{00000000-0008-0000-0600-000005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6</xdr:row>
          <xdr:rowOff>0</xdr:rowOff>
        </xdr:from>
        <xdr:to>
          <xdr:col>4</xdr:col>
          <xdr:colOff>0</xdr:colOff>
          <xdr:row>7</xdr:row>
          <xdr:rowOff>0</xdr:rowOff>
        </xdr:to>
        <xdr:sp macro="" textlink="">
          <xdr:nvSpPr>
            <xdr:cNvPr id="47105" name="Check Box 1" hidden="1">
              <a:extLst>
                <a:ext uri="{63B3BB69-23CF-44E3-9099-C40C66FF867C}">
                  <a14:compatExt spid="_x0000_s47105"/>
                </a:ext>
                <a:ext uri="{FF2B5EF4-FFF2-40B4-BE49-F238E27FC236}">
                  <a16:creationId xmlns:a16="http://schemas.microsoft.com/office/drawing/2014/main" id="{00000000-0008-0000-0700-000001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0</xdr:rowOff>
        </xdr:from>
        <xdr:to>
          <xdr:col>4</xdr:col>
          <xdr:colOff>0</xdr:colOff>
          <xdr:row>8</xdr:row>
          <xdr:rowOff>0</xdr:rowOff>
        </xdr:to>
        <xdr:sp macro="" textlink="">
          <xdr:nvSpPr>
            <xdr:cNvPr id="47106" name="Check Box 2" hidden="1">
              <a:extLst>
                <a:ext uri="{63B3BB69-23CF-44E3-9099-C40C66FF867C}">
                  <a14:compatExt spid="_x0000_s47106"/>
                </a:ext>
                <a:ext uri="{FF2B5EF4-FFF2-40B4-BE49-F238E27FC236}">
                  <a16:creationId xmlns:a16="http://schemas.microsoft.com/office/drawing/2014/main" id="{00000000-0008-0000-0700-000002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0</xdr:rowOff>
        </xdr:from>
        <xdr:to>
          <xdr:col>4</xdr:col>
          <xdr:colOff>0</xdr:colOff>
          <xdr:row>9</xdr:row>
          <xdr:rowOff>38100</xdr:rowOff>
        </xdr:to>
        <xdr:sp macro="" textlink="">
          <xdr:nvSpPr>
            <xdr:cNvPr id="47107" name="Check Box 3" hidden="1">
              <a:extLst>
                <a:ext uri="{63B3BB69-23CF-44E3-9099-C40C66FF867C}">
                  <a14:compatExt spid="_x0000_s47107"/>
                </a:ext>
                <a:ext uri="{FF2B5EF4-FFF2-40B4-BE49-F238E27FC236}">
                  <a16:creationId xmlns:a16="http://schemas.microsoft.com/office/drawing/2014/main" id="{00000000-0008-0000-0700-00000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xdr:row>
          <xdr:rowOff>0</xdr:rowOff>
        </xdr:from>
        <xdr:to>
          <xdr:col>4</xdr:col>
          <xdr:colOff>0</xdr:colOff>
          <xdr:row>5</xdr:row>
          <xdr:rowOff>0</xdr:rowOff>
        </xdr:to>
        <xdr:sp macro="" textlink="">
          <xdr:nvSpPr>
            <xdr:cNvPr id="47108" name="Check Box 4" hidden="1">
              <a:extLst>
                <a:ext uri="{63B3BB69-23CF-44E3-9099-C40C66FF867C}">
                  <a14:compatExt spid="_x0000_s47108"/>
                </a:ext>
                <a:ext uri="{FF2B5EF4-FFF2-40B4-BE49-F238E27FC236}">
                  <a16:creationId xmlns:a16="http://schemas.microsoft.com/office/drawing/2014/main" id="{00000000-0008-0000-0700-000004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xdr:row>
          <xdr:rowOff>0</xdr:rowOff>
        </xdr:from>
        <xdr:to>
          <xdr:col>4</xdr:col>
          <xdr:colOff>0</xdr:colOff>
          <xdr:row>6</xdr:row>
          <xdr:rowOff>0</xdr:rowOff>
        </xdr:to>
        <xdr:sp macro="" textlink="">
          <xdr:nvSpPr>
            <xdr:cNvPr id="47109" name="Check Box 5" hidden="1">
              <a:extLst>
                <a:ext uri="{63B3BB69-23CF-44E3-9099-C40C66FF867C}">
                  <a14:compatExt spid="_x0000_s47109"/>
                </a:ext>
                <a:ext uri="{FF2B5EF4-FFF2-40B4-BE49-F238E27FC236}">
                  <a16:creationId xmlns:a16="http://schemas.microsoft.com/office/drawing/2014/main" id="{00000000-0008-0000-0700-000005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104775</xdr:colOff>
          <xdr:row>28</xdr:row>
          <xdr:rowOff>9525</xdr:rowOff>
        </xdr:from>
        <xdr:to>
          <xdr:col>2</xdr:col>
          <xdr:colOff>561975</xdr:colOff>
          <xdr:row>28</xdr:row>
          <xdr:rowOff>247650</xdr:rowOff>
        </xdr:to>
        <xdr:sp macro="" textlink="">
          <xdr:nvSpPr>
            <xdr:cNvPr id="29702" name="Check Box 6" hidden="1">
              <a:extLst>
                <a:ext uri="{63B3BB69-23CF-44E3-9099-C40C66FF867C}">
                  <a14:compatExt spid="_x0000_s29702"/>
                </a:ext>
                <a:ext uri="{FF2B5EF4-FFF2-40B4-BE49-F238E27FC236}">
                  <a16:creationId xmlns:a16="http://schemas.microsoft.com/office/drawing/2014/main" id="{00000000-0008-0000-0C00-000006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33</xdr:row>
          <xdr:rowOff>9525</xdr:rowOff>
        </xdr:from>
        <xdr:to>
          <xdr:col>2</xdr:col>
          <xdr:colOff>561975</xdr:colOff>
          <xdr:row>33</xdr:row>
          <xdr:rowOff>247650</xdr:rowOff>
        </xdr:to>
        <xdr:sp macro="" textlink="">
          <xdr:nvSpPr>
            <xdr:cNvPr id="29703" name="Check Box 7" hidden="1">
              <a:extLst>
                <a:ext uri="{63B3BB69-23CF-44E3-9099-C40C66FF867C}">
                  <a14:compatExt spid="_x0000_s29703"/>
                </a:ext>
                <a:ext uri="{FF2B5EF4-FFF2-40B4-BE49-F238E27FC236}">
                  <a16:creationId xmlns:a16="http://schemas.microsoft.com/office/drawing/2014/main" id="{00000000-0008-0000-0C00-000007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38</xdr:row>
          <xdr:rowOff>9525</xdr:rowOff>
        </xdr:from>
        <xdr:to>
          <xdr:col>2</xdr:col>
          <xdr:colOff>561975</xdr:colOff>
          <xdr:row>38</xdr:row>
          <xdr:rowOff>247650</xdr:rowOff>
        </xdr:to>
        <xdr:sp macro="" textlink="">
          <xdr:nvSpPr>
            <xdr:cNvPr id="29704" name="Check Box 8" hidden="1">
              <a:extLst>
                <a:ext uri="{63B3BB69-23CF-44E3-9099-C40C66FF867C}">
                  <a14:compatExt spid="_x0000_s29704"/>
                </a:ext>
                <a:ext uri="{FF2B5EF4-FFF2-40B4-BE49-F238E27FC236}">
                  <a16:creationId xmlns:a16="http://schemas.microsoft.com/office/drawing/2014/main" id="{00000000-0008-0000-0C00-000008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43</xdr:row>
          <xdr:rowOff>9525</xdr:rowOff>
        </xdr:from>
        <xdr:to>
          <xdr:col>2</xdr:col>
          <xdr:colOff>561975</xdr:colOff>
          <xdr:row>43</xdr:row>
          <xdr:rowOff>247650</xdr:rowOff>
        </xdr:to>
        <xdr:sp macro="" textlink="">
          <xdr:nvSpPr>
            <xdr:cNvPr id="29705" name="Check Box 9" hidden="1">
              <a:extLst>
                <a:ext uri="{63B3BB69-23CF-44E3-9099-C40C66FF867C}">
                  <a14:compatExt spid="_x0000_s29705"/>
                </a:ext>
                <a:ext uri="{FF2B5EF4-FFF2-40B4-BE49-F238E27FC236}">
                  <a16:creationId xmlns:a16="http://schemas.microsoft.com/office/drawing/2014/main" id="{00000000-0008-0000-0C00-000009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104775</xdr:colOff>
          <xdr:row>28</xdr:row>
          <xdr:rowOff>9525</xdr:rowOff>
        </xdr:from>
        <xdr:to>
          <xdr:col>2</xdr:col>
          <xdr:colOff>561975</xdr:colOff>
          <xdr:row>28</xdr:row>
          <xdr:rowOff>247650</xdr:rowOff>
        </xdr:to>
        <xdr:sp macro="" textlink="">
          <xdr:nvSpPr>
            <xdr:cNvPr id="39937" name="Check Box 1" hidden="1">
              <a:extLst>
                <a:ext uri="{63B3BB69-23CF-44E3-9099-C40C66FF867C}">
                  <a14:compatExt spid="_x0000_s39937"/>
                </a:ext>
                <a:ext uri="{FF2B5EF4-FFF2-40B4-BE49-F238E27FC236}">
                  <a16:creationId xmlns:a16="http://schemas.microsoft.com/office/drawing/2014/main" id="{00000000-0008-0000-0D00-000001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33</xdr:row>
          <xdr:rowOff>9525</xdr:rowOff>
        </xdr:from>
        <xdr:to>
          <xdr:col>2</xdr:col>
          <xdr:colOff>561975</xdr:colOff>
          <xdr:row>33</xdr:row>
          <xdr:rowOff>247650</xdr:rowOff>
        </xdr:to>
        <xdr:sp macro="" textlink="">
          <xdr:nvSpPr>
            <xdr:cNvPr id="39938" name="Check Box 2" hidden="1">
              <a:extLst>
                <a:ext uri="{63B3BB69-23CF-44E3-9099-C40C66FF867C}">
                  <a14:compatExt spid="_x0000_s39938"/>
                </a:ext>
                <a:ext uri="{FF2B5EF4-FFF2-40B4-BE49-F238E27FC236}">
                  <a16:creationId xmlns:a16="http://schemas.microsoft.com/office/drawing/2014/main" id="{00000000-0008-0000-0D00-000002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38</xdr:row>
          <xdr:rowOff>9525</xdr:rowOff>
        </xdr:from>
        <xdr:to>
          <xdr:col>2</xdr:col>
          <xdr:colOff>561975</xdr:colOff>
          <xdr:row>38</xdr:row>
          <xdr:rowOff>247650</xdr:rowOff>
        </xdr:to>
        <xdr:sp macro="" textlink="">
          <xdr:nvSpPr>
            <xdr:cNvPr id="39939" name="Check Box 3" hidden="1">
              <a:extLst>
                <a:ext uri="{63B3BB69-23CF-44E3-9099-C40C66FF867C}">
                  <a14:compatExt spid="_x0000_s39939"/>
                </a:ext>
                <a:ext uri="{FF2B5EF4-FFF2-40B4-BE49-F238E27FC236}">
                  <a16:creationId xmlns:a16="http://schemas.microsoft.com/office/drawing/2014/main" id="{00000000-0008-0000-0D00-000003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43</xdr:row>
          <xdr:rowOff>9525</xdr:rowOff>
        </xdr:from>
        <xdr:to>
          <xdr:col>2</xdr:col>
          <xdr:colOff>561975</xdr:colOff>
          <xdr:row>43</xdr:row>
          <xdr:rowOff>247650</xdr:rowOff>
        </xdr:to>
        <xdr:sp macro="" textlink="">
          <xdr:nvSpPr>
            <xdr:cNvPr id="39940" name="Check Box 4" hidden="1">
              <a:extLst>
                <a:ext uri="{63B3BB69-23CF-44E3-9099-C40C66FF867C}">
                  <a14:compatExt spid="_x0000_s39940"/>
                </a:ext>
                <a:ext uri="{FF2B5EF4-FFF2-40B4-BE49-F238E27FC236}">
                  <a16:creationId xmlns:a16="http://schemas.microsoft.com/office/drawing/2014/main" id="{00000000-0008-0000-0D00-000004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402374</xdr:colOff>
      <xdr:row>27</xdr:row>
      <xdr:rowOff>228600</xdr:rowOff>
    </xdr:from>
    <xdr:to>
      <xdr:col>9</xdr:col>
      <xdr:colOff>632580</xdr:colOff>
      <xdr:row>30</xdr:row>
      <xdr:rowOff>19050</xdr:rowOff>
    </xdr:to>
    <xdr:sp macro="" textlink="">
      <xdr:nvSpPr>
        <xdr:cNvPr id="2" name="テキスト ボックス 1">
          <a:extLst>
            <a:ext uri="{FF2B5EF4-FFF2-40B4-BE49-F238E27FC236}">
              <a16:creationId xmlns:a16="http://schemas.microsoft.com/office/drawing/2014/main" id="{B5BA7694-DD1F-416F-A92C-5CA459201C71}"/>
            </a:ext>
          </a:extLst>
        </xdr:cNvPr>
        <xdr:cNvSpPr txBox="1"/>
      </xdr:nvSpPr>
      <xdr:spPr>
        <a:xfrm>
          <a:off x="9089174" y="7972425"/>
          <a:ext cx="2230456" cy="666750"/>
        </a:xfrm>
        <a:prstGeom prst="rect">
          <a:avLst/>
        </a:prstGeom>
        <a:solidFill>
          <a:schemeClr val="accent2">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ysClr val="windowText" lastClr="000000"/>
              </a:solidFill>
              <a:latin typeface="+mn-ea"/>
              <a:ea typeface="+mn-ea"/>
            </a:rPr>
            <a:t>該当しない用途欄については、未記入にしてください。</a:t>
          </a:r>
        </a:p>
      </xdr:txBody>
    </xdr:sp>
    <xdr:clientData/>
  </xdr:twoCellAnchor>
  <xdr:twoCellAnchor>
    <xdr:from>
      <xdr:col>6</xdr:col>
      <xdr:colOff>57150</xdr:colOff>
      <xdr:row>28</xdr:row>
      <xdr:rowOff>123825</xdr:rowOff>
    </xdr:from>
    <xdr:to>
      <xdr:col>6</xdr:col>
      <xdr:colOff>409576</xdr:colOff>
      <xdr:row>28</xdr:row>
      <xdr:rowOff>123825</xdr:rowOff>
    </xdr:to>
    <xdr:cxnSp macro="">
      <xdr:nvCxnSpPr>
        <xdr:cNvPr id="3" name="直線矢印コネクタ 2">
          <a:extLst>
            <a:ext uri="{FF2B5EF4-FFF2-40B4-BE49-F238E27FC236}">
              <a16:creationId xmlns:a16="http://schemas.microsoft.com/office/drawing/2014/main" id="{C1FF122E-BE9A-4413-B9C3-E74BA0E85981}"/>
            </a:ext>
          </a:extLst>
        </xdr:cNvPr>
        <xdr:cNvCxnSpPr/>
      </xdr:nvCxnSpPr>
      <xdr:spPr>
        <a:xfrm flipH="1">
          <a:off x="8743950" y="8210550"/>
          <a:ext cx="352426"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ctrlProp" Target="../ctrlProps/ctrlProp18.xml"/><Relationship Id="rId2" Type="http://schemas.openxmlformats.org/officeDocument/2006/relationships/drawing" Target="../drawings/drawing7.xml"/><Relationship Id="rId1" Type="http://schemas.openxmlformats.org/officeDocument/2006/relationships/printerSettings" Target="../printerSettings/printerSettings13.bin"/><Relationship Id="rId6" Type="http://schemas.openxmlformats.org/officeDocument/2006/relationships/ctrlProp" Target="../ctrlProps/ctrlProp17.xml"/><Relationship Id="rId5" Type="http://schemas.openxmlformats.org/officeDocument/2006/relationships/ctrlProp" Target="../ctrlProps/ctrlProp16.xml"/><Relationship Id="rId4" Type="http://schemas.openxmlformats.org/officeDocument/2006/relationships/ctrlProp" Target="../ctrlProps/ctrlProp15.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7" Type="http://schemas.openxmlformats.org/officeDocument/2006/relationships/ctrlProp" Target="../ctrlProps/ctrlProp22.xml"/><Relationship Id="rId2" Type="http://schemas.openxmlformats.org/officeDocument/2006/relationships/drawing" Target="../drawings/drawing8.xml"/><Relationship Id="rId1" Type="http://schemas.openxmlformats.org/officeDocument/2006/relationships/printerSettings" Target="../printerSettings/printerSettings14.bin"/><Relationship Id="rId6" Type="http://schemas.openxmlformats.org/officeDocument/2006/relationships/ctrlProp" Target="../ctrlProps/ctrlProp21.xml"/><Relationship Id="rId5" Type="http://schemas.openxmlformats.org/officeDocument/2006/relationships/ctrlProp" Target="../ctrlProps/ctrlProp20.xml"/><Relationship Id="rId4"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vmlDrawing" Target="../drawings/vmlDrawing3.vml"/><Relationship Id="rId7" Type="http://schemas.openxmlformats.org/officeDocument/2006/relationships/ctrlProp" Target="../ctrlProps/ctrlProp8.xml"/><Relationship Id="rId2" Type="http://schemas.openxmlformats.org/officeDocument/2006/relationships/drawing" Target="../drawings/drawing5.xml"/><Relationship Id="rId1" Type="http://schemas.openxmlformats.org/officeDocument/2006/relationships/printerSettings" Target="../printerSettings/printerSettings7.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4.xml"/><Relationship Id="rId3" Type="http://schemas.openxmlformats.org/officeDocument/2006/relationships/vmlDrawing" Target="../drawings/vmlDrawing4.vml"/><Relationship Id="rId7" Type="http://schemas.openxmlformats.org/officeDocument/2006/relationships/ctrlProp" Target="../ctrlProps/ctrlProp13.xml"/><Relationship Id="rId2" Type="http://schemas.openxmlformats.org/officeDocument/2006/relationships/drawing" Target="../drawings/drawing6.xml"/><Relationship Id="rId1" Type="http://schemas.openxmlformats.org/officeDocument/2006/relationships/printerSettings" Target="../printerSettings/printerSettings8.bin"/><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2A6606-6C91-4E3B-B103-AB643C343B67}">
  <dimension ref="A1:K51"/>
  <sheetViews>
    <sheetView showGridLines="0" tabSelected="1" view="pageBreakPreview" topLeftCell="B1" zoomScaleNormal="100" zoomScaleSheetLayoutView="100" workbookViewId="0">
      <selection activeCell="M31" sqref="M31"/>
    </sheetView>
  </sheetViews>
  <sheetFormatPr defaultColWidth="8.625" defaultRowHeight="18.75" x14ac:dyDescent="0.4"/>
  <cols>
    <col min="1" max="1" width="1.5" style="20" customWidth="1"/>
    <col min="2" max="2" width="6.5" style="20" customWidth="1"/>
    <col min="3" max="3" width="4.625" style="20" customWidth="1"/>
    <col min="4" max="4" width="2.625" style="20" customWidth="1"/>
    <col min="5" max="5" width="5.875" style="20" customWidth="1"/>
    <col min="6" max="6" width="2.625" style="20" customWidth="1"/>
    <col min="7" max="7" width="7.875" style="20" customWidth="1"/>
    <col min="8" max="8" width="6.125" style="20" customWidth="1"/>
    <col min="9" max="9" width="9.375" style="20" customWidth="1"/>
    <col min="10" max="10" width="30.875" style="20" customWidth="1"/>
    <col min="11" max="11" width="9.75" style="20" customWidth="1"/>
    <col min="12" max="16384" width="8.625" style="20"/>
  </cols>
  <sheetData>
    <row r="1" spans="1:11" ht="19.350000000000001" customHeight="1" x14ac:dyDescent="0.4">
      <c r="A1" s="21"/>
      <c r="B1" s="116"/>
      <c r="C1" s="116"/>
      <c r="D1" s="116"/>
      <c r="E1" s="116"/>
      <c r="F1" s="116"/>
      <c r="G1" s="116"/>
      <c r="H1" s="254"/>
      <c r="I1" s="254"/>
      <c r="J1" s="116"/>
      <c r="K1" s="21"/>
    </row>
    <row r="2" spans="1:11" ht="20.25" thickBot="1" x14ac:dyDescent="0.45">
      <c r="A2" s="21"/>
      <c r="B2" s="244" t="s">
        <v>145</v>
      </c>
      <c r="C2" s="244"/>
      <c r="D2" s="244"/>
      <c r="E2" s="244"/>
      <c r="F2" s="244"/>
      <c r="G2" s="244"/>
      <c r="H2" s="244"/>
      <c r="I2" s="244"/>
      <c r="J2" s="244"/>
      <c r="K2" s="21"/>
    </row>
    <row r="3" spans="1:11" x14ac:dyDescent="0.4">
      <c r="A3" s="21"/>
      <c r="B3" s="235" t="s">
        <v>0</v>
      </c>
      <c r="C3" s="236"/>
      <c r="D3" s="236"/>
      <c r="E3" s="236"/>
      <c r="F3" s="236"/>
      <c r="G3" s="236"/>
      <c r="H3" s="236"/>
      <c r="I3" s="236"/>
      <c r="J3" s="237"/>
      <c r="K3" s="21"/>
    </row>
    <row r="4" spans="1:11" ht="19.5" x14ac:dyDescent="0.4">
      <c r="A4" s="21"/>
      <c r="B4" s="117" t="s">
        <v>1</v>
      </c>
      <c r="C4" s="118"/>
      <c r="D4" s="118" t="s">
        <v>3</v>
      </c>
      <c r="E4" s="118"/>
      <c r="F4" s="119"/>
      <c r="G4" s="244"/>
      <c r="H4" s="244"/>
      <c r="I4" s="244"/>
      <c r="J4" s="245"/>
      <c r="K4" s="21"/>
    </row>
    <row r="5" spans="1:11" x14ac:dyDescent="0.4">
      <c r="A5" s="21"/>
      <c r="B5" s="246"/>
      <c r="C5" s="247"/>
      <c r="D5" s="247"/>
      <c r="E5" s="247"/>
      <c r="F5" s="247"/>
      <c r="G5" s="247"/>
      <c r="H5" s="247"/>
      <c r="I5" s="247"/>
      <c r="J5" s="248"/>
      <c r="K5" s="21"/>
    </row>
    <row r="6" spans="1:11" x14ac:dyDescent="0.4">
      <c r="A6" s="21"/>
      <c r="B6" s="227" t="s">
        <v>6</v>
      </c>
      <c r="C6" s="228"/>
      <c r="D6" s="228"/>
      <c r="E6" s="228"/>
      <c r="F6" s="228"/>
      <c r="G6" s="228"/>
      <c r="H6" s="228"/>
      <c r="I6" s="228"/>
      <c r="J6" s="229"/>
      <c r="K6" s="21"/>
    </row>
    <row r="7" spans="1:11" x14ac:dyDescent="0.4">
      <c r="A7" s="21"/>
      <c r="B7" s="120" t="s">
        <v>7</v>
      </c>
      <c r="C7" s="249"/>
      <c r="D7" s="249"/>
      <c r="E7" s="249"/>
      <c r="F7" s="249"/>
      <c r="G7" s="249"/>
      <c r="H7" s="249"/>
      <c r="I7" s="249"/>
      <c r="J7" s="250"/>
      <c r="K7" s="21"/>
    </row>
    <row r="8" spans="1:11" ht="19.5" x14ac:dyDescent="0.4">
      <c r="A8" s="21"/>
      <c r="B8" s="251"/>
      <c r="C8" s="252"/>
      <c r="D8" s="252"/>
      <c r="E8" s="252"/>
      <c r="F8" s="252"/>
      <c r="G8" s="252"/>
      <c r="H8" s="252"/>
      <c r="I8" s="252"/>
      <c r="J8" s="253"/>
      <c r="K8" s="21"/>
    </row>
    <row r="9" spans="1:11" x14ac:dyDescent="0.4">
      <c r="A9" s="21"/>
      <c r="B9" s="227" t="s">
        <v>124</v>
      </c>
      <c r="C9" s="228"/>
      <c r="D9" s="228"/>
      <c r="E9" s="228"/>
      <c r="F9" s="228"/>
      <c r="G9" s="228"/>
      <c r="H9" s="228"/>
      <c r="I9" s="228"/>
      <c r="J9" s="229"/>
      <c r="K9" s="21"/>
    </row>
    <row r="10" spans="1:11" x14ac:dyDescent="0.4">
      <c r="A10" s="21"/>
      <c r="B10" s="121" t="s">
        <v>7</v>
      </c>
      <c r="C10" s="230"/>
      <c r="D10" s="230"/>
      <c r="E10" s="230"/>
      <c r="F10" s="230"/>
      <c r="G10" s="230"/>
      <c r="H10" s="230"/>
      <c r="I10" s="230"/>
      <c r="J10" s="231"/>
      <c r="K10" s="21"/>
    </row>
    <row r="11" spans="1:11" ht="19.5" x14ac:dyDescent="0.4">
      <c r="A11" s="21"/>
      <c r="B11" s="232"/>
      <c r="C11" s="233"/>
      <c r="D11" s="233"/>
      <c r="E11" s="233"/>
      <c r="F11" s="233"/>
      <c r="G11" s="233"/>
      <c r="H11" s="233"/>
      <c r="I11" s="233"/>
      <c r="J11" s="234"/>
      <c r="K11" s="21"/>
    </row>
    <row r="12" spans="1:11" ht="19.5" x14ac:dyDescent="0.4">
      <c r="A12" s="21"/>
      <c r="B12" s="238" t="s">
        <v>90</v>
      </c>
      <c r="C12" s="239"/>
      <c r="D12" s="239"/>
      <c r="E12" s="239"/>
      <c r="F12" s="239"/>
      <c r="G12" s="239"/>
      <c r="H12" s="239"/>
      <c r="I12" s="239"/>
      <c r="J12" s="240"/>
      <c r="K12" s="21"/>
    </row>
    <row r="13" spans="1:11" ht="20.25" thickBot="1" x14ac:dyDescent="0.45">
      <c r="A13" s="21"/>
      <c r="B13" s="241"/>
      <c r="C13" s="242"/>
      <c r="D13" s="242"/>
      <c r="E13" s="242"/>
      <c r="F13" s="242"/>
      <c r="G13" s="242"/>
      <c r="H13" s="242"/>
      <c r="I13" s="242"/>
      <c r="J13" s="243"/>
      <c r="K13" s="21"/>
    </row>
    <row r="14" spans="1:11" ht="19.5" thickBot="1" x14ac:dyDescent="0.45">
      <c r="A14" s="21"/>
      <c r="B14" s="21"/>
      <c r="C14" s="21"/>
      <c r="D14" s="21"/>
      <c r="E14" s="21"/>
      <c r="F14" s="21"/>
      <c r="G14" s="21"/>
      <c r="H14" s="21"/>
      <c r="I14" s="21"/>
      <c r="J14" s="21"/>
      <c r="K14" s="21"/>
    </row>
    <row r="15" spans="1:11" x14ac:dyDescent="0.4">
      <c r="A15" s="21"/>
      <c r="B15" s="235" t="s">
        <v>11</v>
      </c>
      <c r="C15" s="236"/>
      <c r="D15" s="236"/>
      <c r="E15" s="236"/>
      <c r="F15" s="236"/>
      <c r="G15" s="236"/>
      <c r="H15" s="236"/>
      <c r="I15" s="236"/>
      <c r="J15" s="237"/>
      <c r="K15" s="21"/>
    </row>
    <row r="16" spans="1:11" x14ac:dyDescent="0.4">
      <c r="A16" s="21"/>
      <c r="B16" s="25"/>
      <c r="C16" s="26" t="s">
        <v>12</v>
      </c>
      <c r="D16" s="26"/>
      <c r="E16" s="26"/>
      <c r="F16" s="26"/>
      <c r="G16" s="26"/>
      <c r="H16" s="26"/>
      <c r="I16" s="26"/>
      <c r="J16" s="27"/>
      <c r="K16" s="21"/>
    </row>
    <row r="17" spans="1:11" ht="20.25" thickBot="1" x14ac:dyDescent="0.45">
      <c r="A17" s="21"/>
      <c r="B17" s="28"/>
      <c r="C17" s="260" t="s">
        <v>13</v>
      </c>
      <c r="D17" s="260"/>
      <c r="E17" s="260"/>
      <c r="F17" s="260"/>
      <c r="G17" s="260"/>
      <c r="H17" s="260"/>
      <c r="I17" s="260"/>
      <c r="J17" s="261"/>
      <c r="K17" s="21"/>
    </row>
    <row r="18" spans="1:11" ht="19.5" x14ac:dyDescent="0.4">
      <c r="A18" s="21"/>
      <c r="B18" s="29"/>
      <c r="C18" s="29"/>
      <c r="D18" s="29"/>
      <c r="E18" s="29"/>
      <c r="F18" s="29"/>
      <c r="G18" s="29"/>
      <c r="H18" s="29"/>
      <c r="I18" s="29"/>
      <c r="J18" s="29"/>
      <c r="K18" s="21"/>
    </row>
    <row r="19" spans="1:11" ht="20.25" thickBot="1" x14ac:dyDescent="0.45">
      <c r="A19" s="21"/>
      <c r="B19" s="244" t="s">
        <v>14</v>
      </c>
      <c r="C19" s="244"/>
      <c r="D19" s="244"/>
      <c r="E19" s="244"/>
      <c r="F19" s="244"/>
      <c r="G19" s="244"/>
      <c r="H19" s="244"/>
      <c r="I19" s="244"/>
      <c r="J19" s="244"/>
      <c r="K19" s="21"/>
    </row>
    <row r="20" spans="1:11" x14ac:dyDescent="0.4">
      <c r="A20" s="21"/>
      <c r="B20" s="235" t="s">
        <v>15</v>
      </c>
      <c r="C20" s="236"/>
      <c r="D20" s="236"/>
      <c r="E20" s="236"/>
      <c r="F20" s="236"/>
      <c r="G20" s="236"/>
      <c r="H20" s="236"/>
      <c r="I20" s="236"/>
      <c r="J20" s="237"/>
      <c r="K20" s="21"/>
    </row>
    <row r="21" spans="1:11" x14ac:dyDescent="0.4">
      <c r="A21" s="21"/>
      <c r="B21" s="120" t="s">
        <v>7</v>
      </c>
      <c r="C21" s="249"/>
      <c r="D21" s="249"/>
      <c r="E21" s="249"/>
      <c r="F21" s="249"/>
      <c r="G21" s="249"/>
      <c r="H21" s="249"/>
      <c r="I21" s="249"/>
      <c r="J21" s="250"/>
      <c r="K21" s="21"/>
    </row>
    <row r="22" spans="1:11" ht="19.5" x14ac:dyDescent="0.4">
      <c r="A22" s="21"/>
      <c r="B22" s="251"/>
      <c r="C22" s="252"/>
      <c r="D22" s="252"/>
      <c r="E22" s="252"/>
      <c r="F22" s="252"/>
      <c r="G22" s="252"/>
      <c r="H22" s="252"/>
      <c r="I22" s="252"/>
      <c r="J22" s="253"/>
      <c r="K22" s="21"/>
    </row>
    <row r="23" spans="1:11" x14ac:dyDescent="0.4">
      <c r="A23" s="21"/>
      <c r="B23" s="227" t="s">
        <v>18</v>
      </c>
      <c r="C23" s="228"/>
      <c r="D23" s="228"/>
      <c r="E23" s="228"/>
      <c r="F23" s="228"/>
      <c r="G23" s="228"/>
      <c r="H23" s="228"/>
      <c r="I23" s="228"/>
      <c r="J23" s="229"/>
      <c r="K23" s="21"/>
    </row>
    <row r="24" spans="1:11" ht="19.5" x14ac:dyDescent="0.4">
      <c r="A24" s="21"/>
      <c r="B24" s="117" t="s">
        <v>1</v>
      </c>
      <c r="C24" s="118"/>
      <c r="D24" s="118" t="s">
        <v>3</v>
      </c>
      <c r="E24" s="118"/>
      <c r="F24" s="119"/>
      <c r="G24" s="244"/>
      <c r="H24" s="244"/>
      <c r="I24" s="244"/>
      <c r="J24" s="245"/>
      <c r="K24" s="21"/>
    </row>
    <row r="25" spans="1:11" x14ac:dyDescent="0.4">
      <c r="A25" s="21"/>
      <c r="B25" s="246"/>
      <c r="C25" s="247"/>
      <c r="D25" s="247"/>
      <c r="E25" s="247"/>
      <c r="F25" s="247"/>
      <c r="G25" s="247"/>
      <c r="H25" s="247"/>
      <c r="I25" s="247"/>
      <c r="J25" s="248"/>
      <c r="K25" s="21"/>
    </row>
    <row r="26" spans="1:11" x14ac:dyDescent="0.4">
      <c r="A26" s="21"/>
      <c r="B26" s="227" t="s">
        <v>20</v>
      </c>
      <c r="C26" s="228"/>
      <c r="D26" s="228"/>
      <c r="E26" s="228"/>
      <c r="F26" s="228"/>
      <c r="G26" s="228"/>
      <c r="H26" s="228"/>
      <c r="I26" s="228"/>
      <c r="J26" s="229"/>
      <c r="K26" s="21"/>
    </row>
    <row r="27" spans="1:11" ht="19.5" x14ac:dyDescent="0.4">
      <c r="A27" s="21"/>
      <c r="B27" s="251"/>
      <c r="C27" s="252"/>
      <c r="D27" s="252"/>
      <c r="E27" s="252"/>
      <c r="F27" s="252"/>
      <c r="G27" s="252"/>
      <c r="H27" s="252"/>
      <c r="I27" s="252"/>
      <c r="J27" s="253"/>
      <c r="K27" s="21"/>
    </row>
    <row r="28" spans="1:11" x14ac:dyDescent="0.4">
      <c r="A28" s="21"/>
      <c r="B28" s="227" t="s">
        <v>22</v>
      </c>
      <c r="C28" s="228"/>
      <c r="D28" s="228"/>
      <c r="E28" s="228"/>
      <c r="F28" s="228"/>
      <c r="G28" s="228"/>
      <c r="H28" s="228"/>
      <c r="I28" s="228"/>
      <c r="J28" s="229"/>
      <c r="K28" s="21"/>
    </row>
    <row r="29" spans="1:11" x14ac:dyDescent="0.4">
      <c r="A29" s="21"/>
      <c r="B29" s="122" t="s">
        <v>23</v>
      </c>
      <c r="C29" s="123"/>
      <c r="D29" s="123" t="s">
        <v>3</v>
      </c>
      <c r="E29" s="123"/>
      <c r="F29" s="123" t="s">
        <v>3</v>
      </c>
      <c r="G29" s="123"/>
      <c r="H29" s="124" t="s">
        <v>26</v>
      </c>
      <c r="I29" s="123"/>
      <c r="J29" s="125" t="s">
        <v>27</v>
      </c>
      <c r="K29" s="21"/>
    </row>
    <row r="30" spans="1:11" x14ac:dyDescent="0.4">
      <c r="A30" s="21"/>
      <c r="B30" s="126" t="s">
        <v>28</v>
      </c>
      <c r="C30" s="127"/>
      <c r="D30" s="127" t="s">
        <v>3</v>
      </c>
      <c r="E30" s="127"/>
      <c r="F30" s="127" t="s">
        <v>3</v>
      </c>
      <c r="G30" s="127"/>
      <c r="H30" s="258"/>
      <c r="I30" s="258"/>
      <c r="J30" s="259"/>
      <c r="K30" s="21"/>
    </row>
    <row r="31" spans="1:11" x14ac:dyDescent="0.4">
      <c r="A31" s="21"/>
      <c r="B31" s="128" t="s">
        <v>29</v>
      </c>
      <c r="C31" s="255"/>
      <c r="D31" s="256"/>
      <c r="E31" s="256"/>
      <c r="F31" s="256"/>
      <c r="G31" s="256"/>
      <c r="H31" s="256"/>
      <c r="I31" s="256"/>
      <c r="J31" s="257"/>
      <c r="K31" s="21"/>
    </row>
    <row r="32" spans="1:11" x14ac:dyDescent="0.4">
      <c r="A32" s="21"/>
      <c r="B32" s="224" t="s">
        <v>96</v>
      </c>
      <c r="C32" s="225"/>
      <c r="D32" s="225"/>
      <c r="E32" s="225"/>
      <c r="F32" s="225"/>
      <c r="G32" s="225"/>
      <c r="H32" s="225"/>
      <c r="I32" s="225"/>
      <c r="J32" s="226"/>
      <c r="K32" s="21"/>
    </row>
    <row r="33" spans="1:11" ht="19.5" thickBot="1" x14ac:dyDescent="0.45">
      <c r="A33" s="21"/>
      <c r="B33" s="129" t="s">
        <v>29</v>
      </c>
      <c r="C33" s="221"/>
      <c r="D33" s="222"/>
      <c r="E33" s="222"/>
      <c r="F33" s="222"/>
      <c r="G33" s="222"/>
      <c r="H33" s="222"/>
      <c r="I33" s="222"/>
      <c r="J33" s="223"/>
      <c r="K33" s="21"/>
    </row>
    <row r="34" spans="1:11" x14ac:dyDescent="0.4">
      <c r="A34" s="21"/>
      <c r="B34" s="21"/>
      <c r="C34" s="21"/>
      <c r="D34" s="21"/>
      <c r="E34" s="21"/>
      <c r="F34" s="21"/>
      <c r="G34" s="21"/>
      <c r="H34" s="21"/>
      <c r="I34" s="21"/>
      <c r="J34" s="21"/>
      <c r="K34" s="21"/>
    </row>
    <row r="35" spans="1:11" ht="20.25" thickBot="1" x14ac:dyDescent="0.45">
      <c r="B35" s="433" t="s">
        <v>166</v>
      </c>
      <c r="C35" s="433"/>
      <c r="D35" s="433"/>
      <c r="E35" s="433"/>
      <c r="F35" s="433"/>
      <c r="G35" s="433"/>
      <c r="H35" s="433"/>
      <c r="I35" s="433"/>
      <c r="J35" s="433"/>
    </row>
    <row r="36" spans="1:11" x14ac:dyDescent="0.4">
      <c r="B36" s="434" t="s">
        <v>167</v>
      </c>
      <c r="C36" s="435"/>
      <c r="D36" s="435"/>
      <c r="E36" s="435"/>
      <c r="F36" s="435"/>
      <c r="G36" s="435"/>
      <c r="H36" s="435"/>
      <c r="I36" s="435"/>
      <c r="J36" s="436"/>
    </row>
    <row r="37" spans="1:11" ht="19.5" x14ac:dyDescent="0.4">
      <c r="B37" s="437" t="s">
        <v>1</v>
      </c>
      <c r="C37" s="438"/>
      <c r="D37" s="439" t="s">
        <v>3</v>
      </c>
      <c r="E37" s="438"/>
      <c r="F37" s="440"/>
      <c r="G37" s="433"/>
      <c r="H37" s="433"/>
      <c r="I37" s="433"/>
      <c r="J37" s="441"/>
    </row>
    <row r="38" spans="1:11" x14ac:dyDescent="0.4">
      <c r="B38" s="442"/>
      <c r="C38" s="443"/>
      <c r="D38" s="443"/>
      <c r="E38" s="443"/>
      <c r="F38" s="443"/>
      <c r="G38" s="443"/>
      <c r="H38" s="443"/>
      <c r="I38" s="443"/>
      <c r="J38" s="444"/>
    </row>
    <row r="39" spans="1:11" x14ac:dyDescent="0.4">
      <c r="B39" s="445" t="s">
        <v>168</v>
      </c>
      <c r="C39" s="446"/>
      <c r="D39" s="446"/>
      <c r="E39" s="446"/>
      <c r="F39" s="446"/>
      <c r="G39" s="446"/>
      <c r="H39" s="446"/>
      <c r="I39" s="446"/>
      <c r="J39" s="447"/>
    </row>
    <row r="40" spans="1:11" x14ac:dyDescent="0.4">
      <c r="B40" s="448" t="s">
        <v>7</v>
      </c>
      <c r="C40" s="449"/>
      <c r="D40" s="450"/>
      <c r="E40" s="450"/>
      <c r="F40" s="450"/>
      <c r="G40" s="450"/>
      <c r="H40" s="450"/>
      <c r="I40" s="450"/>
      <c r="J40" s="451"/>
    </row>
    <row r="41" spans="1:11" ht="19.5" x14ac:dyDescent="0.4">
      <c r="B41" s="452"/>
      <c r="C41" s="453"/>
      <c r="D41" s="453"/>
      <c r="E41" s="453"/>
      <c r="F41" s="453"/>
      <c r="G41" s="453"/>
      <c r="H41" s="453"/>
      <c r="I41" s="453"/>
      <c r="J41" s="454"/>
    </row>
    <row r="42" spans="1:11" x14ac:dyDescent="0.4">
      <c r="B42" s="455" t="s">
        <v>124</v>
      </c>
      <c r="C42" s="456"/>
      <c r="D42" s="456"/>
      <c r="E42" s="456"/>
      <c r="F42" s="456"/>
      <c r="G42" s="456"/>
      <c r="H42" s="456"/>
      <c r="I42" s="456"/>
      <c r="J42" s="457"/>
    </row>
    <row r="43" spans="1:11" x14ac:dyDescent="0.4">
      <c r="B43" s="458" t="s">
        <v>7</v>
      </c>
      <c r="C43" s="459"/>
      <c r="D43" s="460"/>
      <c r="E43" s="460"/>
      <c r="F43" s="460"/>
      <c r="G43" s="460"/>
      <c r="H43" s="460"/>
      <c r="I43" s="460"/>
      <c r="J43" s="461"/>
    </row>
    <row r="44" spans="1:11" ht="19.5" x14ac:dyDescent="0.4">
      <c r="B44" s="462"/>
      <c r="C44" s="463"/>
      <c r="D44" s="463"/>
      <c r="E44" s="463"/>
      <c r="F44" s="463"/>
      <c r="G44" s="463"/>
      <c r="H44" s="463"/>
      <c r="I44" s="463"/>
      <c r="J44" s="464"/>
    </row>
    <row r="45" spans="1:11" ht="19.5" x14ac:dyDescent="0.4">
      <c r="B45" s="465" t="s">
        <v>90</v>
      </c>
      <c r="C45" s="466"/>
      <c r="D45" s="466"/>
      <c r="E45" s="466"/>
      <c r="F45" s="466"/>
      <c r="G45" s="466"/>
      <c r="H45" s="466"/>
      <c r="I45" s="466"/>
      <c r="J45" s="467"/>
    </row>
    <row r="46" spans="1:11" ht="20.25" thickBot="1" x14ac:dyDescent="0.45">
      <c r="B46" s="468"/>
      <c r="C46" s="469"/>
      <c r="D46" s="469"/>
      <c r="E46" s="469"/>
      <c r="F46" s="469"/>
      <c r="G46" s="469"/>
      <c r="H46" s="469"/>
      <c r="I46" s="469"/>
      <c r="J46" s="470"/>
    </row>
    <row r="47" spans="1:11" x14ac:dyDescent="0.4">
      <c r="B47"/>
      <c r="C47"/>
      <c r="D47"/>
      <c r="E47"/>
      <c r="F47"/>
      <c r="G47"/>
      <c r="H47"/>
      <c r="I47"/>
      <c r="J47"/>
    </row>
    <row r="48" spans="1:11" x14ac:dyDescent="0.4">
      <c r="B48" s="379" t="s">
        <v>169</v>
      </c>
      <c r="C48" s="379"/>
      <c r="D48" s="379"/>
      <c r="E48" s="379"/>
      <c r="F48" s="379"/>
      <c r="G48" s="379"/>
      <c r="H48" s="379"/>
      <c r="I48" s="379"/>
      <c r="J48" s="379"/>
    </row>
    <row r="49" spans="2:10" x14ac:dyDescent="0.4">
      <c r="B49" s="471" t="s">
        <v>170</v>
      </c>
      <c r="C49" s="471"/>
      <c r="D49" s="471" t="s">
        <v>171</v>
      </c>
      <c r="E49" s="471"/>
      <c r="F49" s="471"/>
      <c r="G49"/>
      <c r="H49"/>
      <c r="I49"/>
      <c r="J49" s="472" t="s">
        <v>172</v>
      </c>
    </row>
    <row r="50" spans="2:10" x14ac:dyDescent="0.4">
      <c r="B50" s="471"/>
      <c r="C50" s="471"/>
      <c r="D50" s="471"/>
      <c r="E50" s="471"/>
      <c r="F50" s="471"/>
      <c r="G50"/>
      <c r="H50"/>
      <c r="I50"/>
      <c r="J50" s="471"/>
    </row>
    <row r="51" spans="2:10" x14ac:dyDescent="0.4">
      <c r="B51" s="471"/>
      <c r="C51" s="471"/>
      <c r="D51" s="471"/>
      <c r="E51" s="471"/>
      <c r="F51" s="471"/>
      <c r="G51"/>
      <c r="H51"/>
      <c r="I51"/>
      <c r="J51" s="471"/>
    </row>
  </sheetData>
  <mergeCells count="47">
    <mergeCell ref="B50:C51"/>
    <mergeCell ref="D50:F51"/>
    <mergeCell ref="J50:J51"/>
    <mergeCell ref="B45:J45"/>
    <mergeCell ref="B46:J46"/>
    <mergeCell ref="B48:J48"/>
    <mergeCell ref="B49:C49"/>
    <mergeCell ref="D49:F49"/>
    <mergeCell ref="C40:J40"/>
    <mergeCell ref="B41:J41"/>
    <mergeCell ref="B42:J42"/>
    <mergeCell ref="C43:J43"/>
    <mergeCell ref="B44:J44"/>
    <mergeCell ref="B35:J35"/>
    <mergeCell ref="B36:J36"/>
    <mergeCell ref="G37:J37"/>
    <mergeCell ref="B38:J38"/>
    <mergeCell ref="B39:J39"/>
    <mergeCell ref="H1:I1"/>
    <mergeCell ref="C31:J31"/>
    <mergeCell ref="B19:J19"/>
    <mergeCell ref="B20:J20"/>
    <mergeCell ref="C21:J21"/>
    <mergeCell ref="B22:J22"/>
    <mergeCell ref="B23:J23"/>
    <mergeCell ref="G24:J24"/>
    <mergeCell ref="B25:J25"/>
    <mergeCell ref="B26:J26"/>
    <mergeCell ref="B27:J27"/>
    <mergeCell ref="B28:J28"/>
    <mergeCell ref="H30:J30"/>
    <mergeCell ref="C17:J17"/>
    <mergeCell ref="B2:J2"/>
    <mergeCell ref="B3:J3"/>
    <mergeCell ref="G4:J4"/>
    <mergeCell ref="B5:J5"/>
    <mergeCell ref="B6:J6"/>
    <mergeCell ref="C7:J7"/>
    <mergeCell ref="B8:J8"/>
    <mergeCell ref="C33:J33"/>
    <mergeCell ref="B32:J32"/>
    <mergeCell ref="B9:J9"/>
    <mergeCell ref="C10:J10"/>
    <mergeCell ref="B11:J11"/>
    <mergeCell ref="B15:J15"/>
    <mergeCell ref="B12:J12"/>
    <mergeCell ref="B13:J13"/>
  </mergeCells>
  <phoneticPr fontId="1"/>
  <pageMargins left="0.7" right="0.7" top="0.75" bottom="0.75" header="0.3" footer="0.3"/>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1</xdr:col>
                    <xdr:colOff>104775</xdr:colOff>
                    <xdr:row>15</xdr:row>
                    <xdr:rowOff>9525</xdr:rowOff>
                  </from>
                  <to>
                    <xdr:col>2</xdr:col>
                    <xdr:colOff>66675</xdr:colOff>
                    <xdr:row>16</xdr:row>
                    <xdr:rowOff>9525</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1</xdr:col>
                    <xdr:colOff>104775</xdr:colOff>
                    <xdr:row>15</xdr:row>
                    <xdr:rowOff>219075</xdr:rowOff>
                  </from>
                  <to>
                    <xdr:col>2</xdr:col>
                    <xdr:colOff>66675</xdr:colOff>
                    <xdr:row>17</xdr:row>
                    <xdr:rowOff>19050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DBDC80-49D5-49A3-A6B5-0617DA9366FF}">
  <sheetPr>
    <pageSetUpPr fitToPage="1"/>
  </sheetPr>
  <dimension ref="A1:K23"/>
  <sheetViews>
    <sheetView showGridLines="0" zoomScaleNormal="100" zoomScaleSheetLayoutView="100" workbookViewId="0">
      <selection activeCell="I3" sqref="I3"/>
    </sheetView>
  </sheetViews>
  <sheetFormatPr defaultRowHeight="18.75" x14ac:dyDescent="0.4"/>
  <cols>
    <col min="1" max="1" width="1.375" customWidth="1"/>
    <col min="2" max="2" width="4.875" customWidth="1"/>
    <col min="3" max="3" width="2.875" customWidth="1"/>
    <col min="4" max="4" width="2.375" customWidth="1"/>
    <col min="5" max="5" width="2.625" customWidth="1"/>
    <col min="6" max="6" width="2.5" customWidth="1"/>
    <col min="7" max="7" width="2.625" customWidth="1"/>
    <col min="8" max="8" width="2.5" customWidth="1"/>
    <col min="9" max="9" width="26.625" customWidth="1"/>
    <col min="10" max="10" width="29.375" customWidth="1"/>
    <col min="11" max="11" width="1.5" customWidth="1"/>
    <col min="12" max="12" width="10.125" customWidth="1"/>
  </cols>
  <sheetData>
    <row r="1" spans="1:11" x14ac:dyDescent="0.4">
      <c r="A1" s="1"/>
      <c r="B1" s="1"/>
      <c r="C1" s="1"/>
      <c r="D1" s="1"/>
      <c r="E1" s="1"/>
      <c r="F1" s="1"/>
      <c r="G1" s="1"/>
      <c r="H1" s="1"/>
      <c r="I1" s="39" t="s">
        <v>85</v>
      </c>
      <c r="J1" s="1"/>
      <c r="K1" s="1"/>
    </row>
    <row r="2" spans="1:11" x14ac:dyDescent="0.4">
      <c r="A2" s="378" t="s">
        <v>45</v>
      </c>
      <c r="B2" s="378"/>
      <c r="C2" s="378"/>
      <c r="D2" s="378"/>
      <c r="E2" s="378"/>
      <c r="F2" s="378"/>
      <c r="G2" s="378"/>
      <c r="H2" s="378"/>
      <c r="I2" s="378"/>
      <c r="J2" s="378"/>
      <c r="K2" s="1"/>
    </row>
    <row r="3" spans="1:11" x14ac:dyDescent="0.4">
      <c r="A3" s="3"/>
      <c r="B3" s="3"/>
      <c r="C3" s="3"/>
      <c r="D3" s="3"/>
      <c r="E3" s="3"/>
      <c r="F3" s="3"/>
      <c r="G3" s="3"/>
      <c r="H3" s="3"/>
      <c r="I3" s="3"/>
      <c r="J3" s="3"/>
      <c r="K3" s="1"/>
    </row>
    <row r="4" spans="1:11" x14ac:dyDescent="0.4">
      <c r="A4" s="333" t="s">
        <v>46</v>
      </c>
      <c r="B4" s="377"/>
      <c r="C4" s="377"/>
      <c r="D4" s="377"/>
      <c r="E4" s="377"/>
      <c r="F4" s="377"/>
      <c r="G4" s="377"/>
      <c r="H4" s="377"/>
      <c r="I4" s="377"/>
      <c r="J4" s="377"/>
      <c r="K4" s="1"/>
    </row>
    <row r="5" spans="1:11" x14ac:dyDescent="0.4">
      <c r="A5" s="1"/>
      <c r="B5" s="380"/>
      <c r="C5" s="381"/>
      <c r="D5" s="381"/>
      <c r="E5" s="381"/>
      <c r="F5" s="381"/>
      <c r="G5" s="381"/>
      <c r="H5" s="381"/>
      <c r="I5" s="1"/>
      <c r="J5" s="1"/>
      <c r="K5" s="1"/>
    </row>
    <row r="6" spans="1:11" ht="19.5" x14ac:dyDescent="0.4">
      <c r="A6" s="1"/>
      <c r="B6" s="382" t="s">
        <v>47</v>
      </c>
      <c r="C6" s="383"/>
      <c r="D6" s="383"/>
      <c r="E6" s="383"/>
      <c r="F6" s="383"/>
      <c r="G6" s="383"/>
      <c r="H6" s="383"/>
      <c r="I6" s="383"/>
      <c r="J6" s="383"/>
      <c r="K6" s="1"/>
    </row>
    <row r="7" spans="1:11" x14ac:dyDescent="0.4">
      <c r="A7" s="1"/>
      <c r="B7" s="1"/>
      <c r="C7" s="1"/>
      <c r="D7" s="1"/>
      <c r="E7" s="1"/>
      <c r="F7" s="1"/>
      <c r="G7" s="1"/>
      <c r="H7" s="1"/>
      <c r="I7" s="1"/>
      <c r="J7" s="1"/>
      <c r="K7" s="1"/>
    </row>
    <row r="8" spans="1:11" ht="63.6" customHeight="1" x14ac:dyDescent="0.4">
      <c r="A8" s="1"/>
      <c r="B8" s="333" t="s">
        <v>48</v>
      </c>
      <c r="C8" s="333"/>
      <c r="D8" s="333"/>
      <c r="E8" s="333"/>
      <c r="F8" s="333"/>
      <c r="G8" s="333"/>
      <c r="H8" s="333"/>
      <c r="I8" s="333"/>
      <c r="J8" s="333"/>
      <c r="K8" s="4"/>
    </row>
    <row r="9" spans="1:11" x14ac:dyDescent="0.4">
      <c r="A9" s="1"/>
      <c r="B9" s="2"/>
      <c r="C9" s="2"/>
      <c r="D9" s="2"/>
      <c r="E9" s="2"/>
      <c r="F9" s="2"/>
      <c r="G9" s="2"/>
      <c r="H9" s="2"/>
      <c r="I9" s="2"/>
      <c r="J9" s="2"/>
      <c r="K9" s="4"/>
    </row>
    <row r="10" spans="1:11" x14ac:dyDescent="0.4">
      <c r="A10" s="1"/>
      <c r="B10" s="1"/>
      <c r="C10" s="1"/>
      <c r="D10" s="1"/>
      <c r="E10" s="1"/>
      <c r="F10" s="1"/>
      <c r="G10" s="1"/>
      <c r="H10" s="1"/>
      <c r="I10" s="1"/>
      <c r="J10" s="3" t="s">
        <v>49</v>
      </c>
      <c r="K10" s="1"/>
    </row>
    <row r="11" spans="1:11" x14ac:dyDescent="0.4">
      <c r="A11" s="1"/>
      <c r="B11" s="1"/>
      <c r="C11" s="1"/>
      <c r="D11" s="1"/>
      <c r="E11" s="1"/>
      <c r="F11" s="1"/>
      <c r="G11" s="1"/>
      <c r="H11" s="1"/>
      <c r="I11" s="1"/>
      <c r="J11" s="1"/>
      <c r="K11" s="1"/>
    </row>
    <row r="12" spans="1:11" x14ac:dyDescent="0.4">
      <c r="A12" s="1"/>
      <c r="B12" s="1"/>
      <c r="C12" s="1"/>
      <c r="D12" s="1"/>
      <c r="E12" s="1"/>
      <c r="F12" s="1"/>
      <c r="G12" s="1"/>
      <c r="H12" s="1"/>
      <c r="I12" s="1"/>
      <c r="J12" s="1"/>
      <c r="K12" s="1"/>
    </row>
    <row r="13" spans="1:11" x14ac:dyDescent="0.4">
      <c r="A13" s="1"/>
      <c r="B13" s="1"/>
      <c r="C13" s="1"/>
      <c r="D13" s="1"/>
      <c r="E13" s="1"/>
      <c r="F13" s="1"/>
      <c r="G13" s="1"/>
      <c r="H13" s="1"/>
      <c r="I13" s="377" t="s">
        <v>50</v>
      </c>
      <c r="J13" s="377"/>
      <c r="K13" s="1"/>
    </row>
    <row r="14" spans="1:11" x14ac:dyDescent="0.4">
      <c r="A14" s="1"/>
      <c r="B14" s="1"/>
      <c r="C14" s="1"/>
      <c r="D14" s="1"/>
      <c r="E14" s="1"/>
      <c r="F14" s="1"/>
      <c r="G14" s="1"/>
      <c r="H14" s="1"/>
      <c r="I14" s="377" t="s">
        <v>51</v>
      </c>
      <c r="J14" s="379"/>
      <c r="K14" s="1"/>
    </row>
    <row r="15" spans="1:11" x14ac:dyDescent="0.4">
      <c r="A15" s="1"/>
      <c r="B15" s="1"/>
      <c r="C15" s="1"/>
      <c r="D15" s="1"/>
      <c r="E15" s="1"/>
      <c r="F15" s="1"/>
      <c r="G15" s="1"/>
      <c r="H15" s="1"/>
      <c r="I15" s="377" t="s">
        <v>52</v>
      </c>
      <c r="J15" s="379"/>
      <c r="K15" s="1"/>
    </row>
    <row r="16" spans="1:11" x14ac:dyDescent="0.4">
      <c r="A16" s="1"/>
      <c r="B16" s="1"/>
      <c r="C16" s="1"/>
      <c r="D16" s="1"/>
      <c r="E16" s="1"/>
      <c r="F16" s="1"/>
      <c r="G16" s="1"/>
      <c r="H16" s="1"/>
      <c r="I16" s="1"/>
      <c r="J16" s="1"/>
      <c r="K16" s="1"/>
    </row>
    <row r="17" spans="1:11" x14ac:dyDescent="0.4">
      <c r="A17" s="1"/>
      <c r="B17" s="1"/>
      <c r="C17" s="1"/>
      <c r="D17" s="1"/>
      <c r="E17" s="1"/>
      <c r="F17" s="1"/>
      <c r="G17" s="1"/>
      <c r="H17" s="1"/>
      <c r="I17" s="1"/>
      <c r="J17" s="1"/>
      <c r="K17" s="1"/>
    </row>
    <row r="18" spans="1:11" x14ac:dyDescent="0.4">
      <c r="A18" s="1"/>
      <c r="B18" s="1"/>
      <c r="C18" s="1"/>
      <c r="D18" s="1"/>
      <c r="E18" s="1"/>
      <c r="F18" s="1"/>
      <c r="G18" s="1"/>
      <c r="H18" s="1"/>
      <c r="I18" s="1"/>
      <c r="J18" s="1"/>
      <c r="K18" s="1"/>
    </row>
    <row r="19" spans="1:11" x14ac:dyDescent="0.4">
      <c r="A19" s="1"/>
      <c r="B19" s="1"/>
      <c r="C19" s="1"/>
      <c r="D19" s="1"/>
      <c r="E19" s="1"/>
      <c r="F19" s="1"/>
      <c r="G19" s="1"/>
      <c r="H19" s="1"/>
      <c r="I19" s="1"/>
      <c r="J19" s="1"/>
      <c r="K19" s="1"/>
    </row>
    <row r="20" spans="1:11" x14ac:dyDescent="0.4">
      <c r="A20" s="1"/>
      <c r="B20" s="1"/>
      <c r="C20" s="1"/>
      <c r="D20" s="1"/>
      <c r="E20" s="1"/>
      <c r="F20" s="1"/>
      <c r="G20" s="1"/>
      <c r="H20" s="1"/>
      <c r="I20" s="1"/>
      <c r="J20" s="1"/>
      <c r="K20" s="1"/>
    </row>
    <row r="21" spans="1:11" x14ac:dyDescent="0.4">
      <c r="A21" s="1"/>
      <c r="B21" s="1"/>
      <c r="C21" s="1"/>
      <c r="D21" s="1"/>
      <c r="E21" s="1"/>
      <c r="F21" s="1"/>
      <c r="G21" s="1"/>
      <c r="H21" s="1"/>
      <c r="I21" s="1"/>
      <c r="J21" s="1"/>
      <c r="K21" s="1"/>
    </row>
    <row r="22" spans="1:11" x14ac:dyDescent="0.4">
      <c r="A22" s="1"/>
      <c r="B22" s="1"/>
      <c r="C22" s="1"/>
      <c r="D22" s="1"/>
      <c r="E22" s="1"/>
      <c r="F22" s="1"/>
      <c r="G22" s="1"/>
      <c r="H22" s="1"/>
      <c r="I22" s="1"/>
      <c r="J22" s="1"/>
      <c r="K22" s="1"/>
    </row>
    <row r="23" spans="1:11" x14ac:dyDescent="0.4">
      <c r="A23" s="1"/>
      <c r="B23" s="1"/>
      <c r="C23" s="1"/>
      <c r="D23" s="1"/>
      <c r="E23" s="1"/>
      <c r="F23" s="1"/>
      <c r="G23" s="1"/>
      <c r="H23" s="1"/>
      <c r="I23" s="1"/>
      <c r="J23" s="1"/>
      <c r="K23" s="1"/>
    </row>
  </sheetData>
  <mergeCells count="8">
    <mergeCell ref="I14:J14"/>
    <mergeCell ref="I15:J15"/>
    <mergeCell ref="A2:J2"/>
    <mergeCell ref="A4:J4"/>
    <mergeCell ref="B5:H5"/>
    <mergeCell ref="B6:J6"/>
    <mergeCell ref="B8:J8"/>
    <mergeCell ref="I13:J13"/>
  </mergeCells>
  <phoneticPr fontId="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8965A-CB19-4588-A34E-FF8F41580772}">
  <sheetPr>
    <pageSetUpPr fitToPage="1"/>
  </sheetPr>
  <dimension ref="A1:K23"/>
  <sheetViews>
    <sheetView showGridLines="0" zoomScaleNormal="100" zoomScaleSheetLayoutView="100" zoomScalePageLayoutView="130" workbookViewId="0">
      <selection activeCell="M8" sqref="M8"/>
    </sheetView>
  </sheetViews>
  <sheetFormatPr defaultRowHeight="18.75" x14ac:dyDescent="0.4"/>
  <cols>
    <col min="1" max="1" width="1.375" customWidth="1"/>
    <col min="2" max="2" width="4.875" customWidth="1"/>
    <col min="3" max="3" width="2.875" customWidth="1"/>
    <col min="4" max="4" width="2.375" customWidth="1"/>
    <col min="5" max="5" width="2.625" customWidth="1"/>
    <col min="6" max="6" width="2.5" customWidth="1"/>
    <col min="7" max="7" width="2.625" customWidth="1"/>
    <col min="8" max="8" width="2.5" customWidth="1"/>
    <col min="9" max="9" width="26.625" customWidth="1"/>
    <col min="10" max="10" width="29.375" customWidth="1"/>
    <col min="11" max="11" width="1.5" customWidth="1"/>
    <col min="12" max="12" width="10.125" customWidth="1"/>
  </cols>
  <sheetData>
    <row r="1" spans="1:11" x14ac:dyDescent="0.4">
      <c r="A1" s="1"/>
      <c r="B1" s="1"/>
      <c r="C1" s="1"/>
      <c r="D1" s="1"/>
      <c r="E1" s="1"/>
      <c r="F1" s="1"/>
      <c r="G1" s="1"/>
      <c r="H1" s="1"/>
      <c r="I1" s="40"/>
      <c r="J1" s="1"/>
      <c r="K1" s="1"/>
    </row>
    <row r="2" spans="1:11" x14ac:dyDescent="0.4">
      <c r="A2" s="378" t="s">
        <v>45</v>
      </c>
      <c r="B2" s="378"/>
      <c r="C2" s="378"/>
      <c r="D2" s="378"/>
      <c r="E2" s="378"/>
      <c r="F2" s="378"/>
      <c r="G2" s="378"/>
      <c r="H2" s="378"/>
      <c r="I2" s="378"/>
      <c r="J2" s="378"/>
      <c r="K2" s="1"/>
    </row>
    <row r="3" spans="1:11" x14ac:dyDescent="0.4">
      <c r="A3" s="3"/>
      <c r="B3" s="3"/>
      <c r="C3" s="3"/>
      <c r="D3" s="3"/>
      <c r="E3" s="3"/>
      <c r="F3" s="3"/>
      <c r="G3" s="3"/>
      <c r="H3" s="3"/>
      <c r="I3" s="3"/>
      <c r="J3" s="3"/>
      <c r="K3" s="1"/>
    </row>
    <row r="4" spans="1:11" x14ac:dyDescent="0.4">
      <c r="A4" s="333" t="s">
        <v>53</v>
      </c>
      <c r="B4" s="377"/>
      <c r="C4" s="377"/>
      <c r="D4" s="377"/>
      <c r="E4" s="377"/>
      <c r="F4" s="377"/>
      <c r="G4" s="377"/>
      <c r="H4" s="377"/>
      <c r="I4" s="377"/>
      <c r="J4" s="377"/>
      <c r="K4" s="1"/>
    </row>
    <row r="5" spans="1:11" x14ac:dyDescent="0.4">
      <c r="A5" s="1"/>
      <c r="B5" s="380"/>
      <c r="C5" s="381"/>
      <c r="D5" s="381"/>
      <c r="E5" s="381"/>
      <c r="F5" s="381"/>
      <c r="G5" s="381"/>
      <c r="H5" s="381"/>
      <c r="I5" s="1"/>
      <c r="J5" s="1"/>
      <c r="K5" s="1"/>
    </row>
    <row r="6" spans="1:11" ht="19.5" x14ac:dyDescent="0.4">
      <c r="A6" s="1"/>
      <c r="B6" s="382" t="s">
        <v>47</v>
      </c>
      <c r="C6" s="383"/>
      <c r="D6" s="383"/>
      <c r="E6" s="383"/>
      <c r="F6" s="383"/>
      <c r="G6" s="383"/>
      <c r="H6" s="383"/>
      <c r="I6" s="383"/>
      <c r="J6" s="383"/>
      <c r="K6" s="1"/>
    </row>
    <row r="7" spans="1:11" x14ac:dyDescent="0.4">
      <c r="A7" s="1"/>
      <c r="B7" s="1"/>
      <c r="C7" s="1"/>
      <c r="D7" s="1"/>
      <c r="E7" s="1"/>
      <c r="F7" s="1"/>
      <c r="G7" s="1"/>
      <c r="H7" s="1"/>
      <c r="I7" s="1"/>
      <c r="J7" s="1"/>
      <c r="K7" s="1"/>
    </row>
    <row r="8" spans="1:11" ht="63.6" customHeight="1" x14ac:dyDescent="0.4">
      <c r="A8" s="1"/>
      <c r="B8" s="333" t="s">
        <v>54</v>
      </c>
      <c r="C8" s="333"/>
      <c r="D8" s="333"/>
      <c r="E8" s="333"/>
      <c r="F8" s="333"/>
      <c r="G8" s="333"/>
      <c r="H8" s="333"/>
      <c r="I8" s="333"/>
      <c r="J8" s="333"/>
      <c r="K8" s="4"/>
    </row>
    <row r="9" spans="1:11" x14ac:dyDescent="0.4">
      <c r="A9" s="1"/>
      <c r="B9" s="2"/>
      <c r="C9" s="2"/>
      <c r="D9" s="2"/>
      <c r="E9" s="2"/>
      <c r="F9" s="2"/>
      <c r="G9" s="2"/>
      <c r="H9" s="2"/>
      <c r="I9" s="2"/>
      <c r="J9" s="2"/>
      <c r="K9" s="4"/>
    </row>
    <row r="10" spans="1:11" x14ac:dyDescent="0.4">
      <c r="A10" s="1"/>
      <c r="B10" s="1"/>
      <c r="C10" s="1"/>
      <c r="D10" s="1"/>
      <c r="E10" s="1"/>
      <c r="F10" s="1"/>
      <c r="G10" s="1"/>
      <c r="H10" s="1"/>
      <c r="I10" s="1"/>
      <c r="J10" s="3" t="s">
        <v>49</v>
      </c>
      <c r="K10" s="1"/>
    </row>
    <row r="11" spans="1:11" x14ac:dyDescent="0.4">
      <c r="A11" s="1"/>
      <c r="B11" s="1"/>
      <c r="C11" s="1"/>
      <c r="D11" s="1"/>
      <c r="E11" s="1"/>
      <c r="F11" s="1"/>
      <c r="G11" s="1"/>
      <c r="H11" s="1"/>
      <c r="I11" s="1"/>
      <c r="J11" s="1"/>
      <c r="K11" s="1"/>
    </row>
    <row r="12" spans="1:11" x14ac:dyDescent="0.4">
      <c r="A12" s="1"/>
      <c r="B12" s="1"/>
      <c r="C12" s="1"/>
      <c r="D12" s="1"/>
      <c r="E12" s="1"/>
      <c r="F12" s="1"/>
      <c r="G12" s="1"/>
      <c r="H12" s="1"/>
      <c r="I12" s="1"/>
      <c r="J12" s="1"/>
      <c r="K12" s="1"/>
    </row>
    <row r="13" spans="1:11" x14ac:dyDescent="0.4">
      <c r="A13" s="1"/>
      <c r="B13" s="1"/>
      <c r="C13" s="1"/>
      <c r="D13" s="1"/>
      <c r="E13" s="1"/>
      <c r="F13" s="1"/>
      <c r="G13" s="1"/>
      <c r="H13" s="1"/>
      <c r="I13" s="377" t="s">
        <v>155</v>
      </c>
      <c r="J13" s="377"/>
      <c r="K13" s="1"/>
    </row>
    <row r="14" spans="1:11" x14ac:dyDescent="0.4">
      <c r="A14" s="1"/>
      <c r="B14" s="1"/>
      <c r="C14" s="1"/>
      <c r="D14" s="1"/>
      <c r="E14" s="1"/>
      <c r="F14" s="1"/>
      <c r="G14" s="1"/>
      <c r="H14" s="1"/>
      <c r="I14" s="377" t="s">
        <v>156</v>
      </c>
      <c r="J14" s="379"/>
      <c r="K14" s="1"/>
    </row>
    <row r="15" spans="1:11" x14ac:dyDescent="0.4">
      <c r="A15" s="1"/>
      <c r="B15" s="1"/>
      <c r="C15" s="1"/>
      <c r="D15" s="1"/>
      <c r="E15" s="1"/>
      <c r="F15" s="1"/>
      <c r="G15" s="1"/>
      <c r="H15" s="1"/>
      <c r="I15" s="377" t="s">
        <v>157</v>
      </c>
      <c r="J15" s="379"/>
      <c r="K15" s="1"/>
    </row>
    <row r="16" spans="1:11" x14ac:dyDescent="0.4">
      <c r="A16" s="1"/>
      <c r="B16" s="1"/>
      <c r="C16" s="1"/>
      <c r="D16" s="1"/>
      <c r="E16" s="1"/>
      <c r="F16" s="1"/>
      <c r="G16" s="1"/>
      <c r="H16" s="1"/>
      <c r="I16" s="1"/>
      <c r="J16" s="1"/>
      <c r="K16" s="1"/>
    </row>
    <row r="17" spans="1:11" x14ac:dyDescent="0.4">
      <c r="A17" s="1"/>
      <c r="B17" s="1"/>
      <c r="C17" s="1"/>
      <c r="D17" s="1"/>
      <c r="E17" s="1"/>
      <c r="F17" s="1"/>
      <c r="G17" s="1"/>
      <c r="H17" s="1"/>
      <c r="I17" s="1"/>
      <c r="J17" s="1"/>
      <c r="K17" s="1"/>
    </row>
    <row r="18" spans="1:11" x14ac:dyDescent="0.4">
      <c r="A18" s="1"/>
      <c r="B18" s="1"/>
      <c r="C18" s="1"/>
      <c r="D18" s="1"/>
      <c r="E18" s="1"/>
      <c r="F18" s="1"/>
      <c r="G18" s="1"/>
      <c r="H18" s="1"/>
      <c r="I18" s="1"/>
      <c r="J18" s="1"/>
      <c r="K18" s="1"/>
    </row>
    <row r="19" spans="1:11" x14ac:dyDescent="0.4">
      <c r="A19" s="1"/>
      <c r="B19" s="1"/>
      <c r="C19" s="1"/>
      <c r="D19" s="1"/>
      <c r="E19" s="1"/>
      <c r="F19" s="1"/>
      <c r="G19" s="1"/>
      <c r="H19" s="1"/>
      <c r="I19" s="1"/>
      <c r="J19" s="1"/>
      <c r="K19" s="1"/>
    </row>
    <row r="20" spans="1:11" x14ac:dyDescent="0.4">
      <c r="A20" s="1"/>
      <c r="B20" s="1"/>
      <c r="C20" s="1"/>
      <c r="D20" s="1"/>
      <c r="E20" s="1"/>
      <c r="F20" s="1"/>
      <c r="G20" s="1"/>
      <c r="H20" s="1"/>
      <c r="I20" s="1"/>
      <c r="J20" s="1"/>
      <c r="K20" s="1"/>
    </row>
    <row r="21" spans="1:11" x14ac:dyDescent="0.4">
      <c r="A21" s="1"/>
      <c r="B21" s="1"/>
      <c r="C21" s="1"/>
      <c r="D21" s="1"/>
      <c r="E21" s="1"/>
      <c r="F21" s="1"/>
      <c r="G21" s="1"/>
      <c r="H21" s="1"/>
      <c r="I21" s="1"/>
      <c r="J21" s="1"/>
      <c r="K21" s="1"/>
    </row>
    <row r="22" spans="1:11" x14ac:dyDescent="0.4">
      <c r="A22" s="1"/>
      <c r="B22" s="1"/>
      <c r="C22" s="1"/>
      <c r="D22" s="1"/>
      <c r="E22" s="1"/>
      <c r="F22" s="1"/>
      <c r="G22" s="1"/>
      <c r="H22" s="1"/>
      <c r="I22" s="1"/>
      <c r="J22" s="1"/>
      <c r="K22" s="1"/>
    </row>
    <row r="23" spans="1:11" x14ac:dyDescent="0.4">
      <c r="A23" s="1"/>
      <c r="B23" s="1"/>
      <c r="C23" s="1"/>
      <c r="D23" s="1"/>
      <c r="E23" s="1"/>
      <c r="F23" s="1"/>
      <c r="G23" s="1"/>
      <c r="H23" s="1"/>
      <c r="I23" s="1"/>
      <c r="J23" s="1"/>
      <c r="K23" s="1"/>
    </row>
  </sheetData>
  <mergeCells count="8">
    <mergeCell ref="I14:J14"/>
    <mergeCell ref="I15:J15"/>
    <mergeCell ref="A2:J2"/>
    <mergeCell ref="A4:J4"/>
    <mergeCell ref="B5:H5"/>
    <mergeCell ref="B6:J6"/>
    <mergeCell ref="B8:J8"/>
    <mergeCell ref="I13:J13"/>
  </mergeCells>
  <phoneticPr fontId="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8C145D-B0E6-4EEA-B1C0-5DAF81D4321B}">
  <sheetPr>
    <pageSetUpPr fitToPage="1"/>
  </sheetPr>
  <dimension ref="A1:K23"/>
  <sheetViews>
    <sheetView showGridLines="0" zoomScaleNormal="100" zoomScaleSheetLayoutView="100" zoomScalePageLayoutView="130" workbookViewId="0">
      <selection activeCell="N13" sqref="N13"/>
    </sheetView>
  </sheetViews>
  <sheetFormatPr defaultRowHeight="18.75" x14ac:dyDescent="0.4"/>
  <cols>
    <col min="1" max="1" width="1.375" customWidth="1"/>
    <col min="2" max="2" width="4.875" customWidth="1"/>
    <col min="3" max="3" width="2.875" customWidth="1"/>
    <col min="4" max="4" width="2.375" customWidth="1"/>
    <col min="5" max="5" width="2.625" customWidth="1"/>
    <col min="6" max="6" width="2.5" customWidth="1"/>
    <col min="7" max="7" width="2.625" customWidth="1"/>
    <col min="8" max="8" width="2.5" customWidth="1"/>
    <col min="9" max="9" width="26.625" customWidth="1"/>
    <col min="10" max="10" width="29.375" customWidth="1"/>
    <col min="11" max="11" width="1.5" customWidth="1"/>
    <col min="12" max="12" width="10.125" customWidth="1"/>
  </cols>
  <sheetData>
    <row r="1" spans="1:11" x14ac:dyDescent="0.4">
      <c r="A1" s="1"/>
      <c r="B1" s="1"/>
      <c r="C1" s="1"/>
      <c r="D1" s="1"/>
      <c r="E1" s="1"/>
      <c r="F1" s="1"/>
      <c r="G1" s="1"/>
      <c r="H1" s="1"/>
      <c r="I1" s="39" t="s">
        <v>85</v>
      </c>
      <c r="J1" s="1"/>
      <c r="K1" s="1"/>
    </row>
    <row r="2" spans="1:11" x14ac:dyDescent="0.4">
      <c r="A2" s="378" t="s">
        <v>45</v>
      </c>
      <c r="B2" s="378"/>
      <c r="C2" s="378"/>
      <c r="D2" s="378"/>
      <c r="E2" s="378"/>
      <c r="F2" s="378"/>
      <c r="G2" s="378"/>
      <c r="H2" s="378"/>
      <c r="I2" s="378"/>
      <c r="J2" s="378"/>
      <c r="K2" s="1"/>
    </row>
    <row r="3" spans="1:11" x14ac:dyDescent="0.4">
      <c r="A3" s="3"/>
      <c r="B3" s="3"/>
      <c r="C3" s="3"/>
      <c r="D3" s="3"/>
      <c r="E3" s="3"/>
      <c r="F3" s="3"/>
      <c r="G3" s="3"/>
      <c r="H3" s="3"/>
      <c r="I3" s="3"/>
      <c r="J3" s="3"/>
      <c r="K3" s="1"/>
    </row>
    <row r="4" spans="1:11" x14ac:dyDescent="0.4">
      <c r="A4" s="333" t="s">
        <v>53</v>
      </c>
      <c r="B4" s="377"/>
      <c r="C4" s="377"/>
      <c r="D4" s="377"/>
      <c r="E4" s="377"/>
      <c r="F4" s="377"/>
      <c r="G4" s="377"/>
      <c r="H4" s="377"/>
      <c r="I4" s="377"/>
      <c r="J4" s="377"/>
      <c r="K4" s="1"/>
    </row>
    <row r="5" spans="1:11" x14ac:dyDescent="0.4">
      <c r="A5" s="1"/>
      <c r="B5" s="380"/>
      <c r="C5" s="381"/>
      <c r="D5" s="381"/>
      <c r="E5" s="381"/>
      <c r="F5" s="381"/>
      <c r="G5" s="381"/>
      <c r="H5" s="381"/>
      <c r="I5" s="1"/>
      <c r="J5" s="1"/>
      <c r="K5" s="1"/>
    </row>
    <row r="6" spans="1:11" ht="19.5" x14ac:dyDescent="0.4">
      <c r="A6" s="1"/>
      <c r="B6" s="382" t="s">
        <v>47</v>
      </c>
      <c r="C6" s="383"/>
      <c r="D6" s="383"/>
      <c r="E6" s="383"/>
      <c r="F6" s="383"/>
      <c r="G6" s="383"/>
      <c r="H6" s="383"/>
      <c r="I6" s="383"/>
      <c r="J6" s="383"/>
      <c r="K6" s="1"/>
    </row>
    <row r="7" spans="1:11" x14ac:dyDescent="0.4">
      <c r="A7" s="1"/>
      <c r="B7" s="1"/>
      <c r="C7" s="1"/>
      <c r="D7" s="1"/>
      <c r="E7" s="1"/>
      <c r="F7" s="1"/>
      <c r="G7" s="1"/>
      <c r="H7" s="1"/>
      <c r="I7" s="1"/>
      <c r="J7" s="1"/>
      <c r="K7" s="1"/>
    </row>
    <row r="8" spans="1:11" ht="63.6" customHeight="1" x14ac:dyDescent="0.4">
      <c r="A8" s="1"/>
      <c r="B8" s="333" t="s">
        <v>54</v>
      </c>
      <c r="C8" s="333"/>
      <c r="D8" s="333"/>
      <c r="E8" s="333"/>
      <c r="F8" s="333"/>
      <c r="G8" s="333"/>
      <c r="H8" s="333"/>
      <c r="I8" s="333"/>
      <c r="J8" s="333"/>
      <c r="K8" s="4"/>
    </row>
    <row r="9" spans="1:11" x14ac:dyDescent="0.4">
      <c r="A9" s="1"/>
      <c r="B9" s="2"/>
      <c r="C9" s="2"/>
      <c r="D9" s="2"/>
      <c r="E9" s="2"/>
      <c r="F9" s="2"/>
      <c r="G9" s="2"/>
      <c r="H9" s="2"/>
      <c r="I9" s="2"/>
      <c r="J9" s="2"/>
      <c r="K9" s="4"/>
    </row>
    <row r="10" spans="1:11" x14ac:dyDescent="0.4">
      <c r="A10" s="1"/>
      <c r="B10" s="1"/>
      <c r="C10" s="1"/>
      <c r="D10" s="1"/>
      <c r="E10" s="1"/>
      <c r="F10" s="1"/>
      <c r="G10" s="1"/>
      <c r="H10" s="1"/>
      <c r="I10" s="1"/>
      <c r="J10" s="3" t="s">
        <v>49</v>
      </c>
      <c r="K10" s="1"/>
    </row>
    <row r="11" spans="1:11" x14ac:dyDescent="0.4">
      <c r="A11" s="1"/>
      <c r="B11" s="1"/>
      <c r="C11" s="1"/>
      <c r="D11" s="1"/>
      <c r="E11" s="1"/>
      <c r="F11" s="1"/>
      <c r="G11" s="1"/>
      <c r="H11" s="1"/>
      <c r="I11" s="1"/>
      <c r="J11" s="1"/>
      <c r="K11" s="1"/>
    </row>
    <row r="12" spans="1:11" x14ac:dyDescent="0.4">
      <c r="A12" s="1"/>
      <c r="B12" s="1"/>
      <c r="C12" s="1"/>
      <c r="D12" s="1"/>
      <c r="E12" s="1"/>
      <c r="F12" s="1"/>
      <c r="G12" s="1"/>
      <c r="H12" s="1"/>
      <c r="I12" s="1"/>
      <c r="J12" s="1"/>
      <c r="K12" s="1"/>
    </row>
    <row r="13" spans="1:11" x14ac:dyDescent="0.4">
      <c r="A13" s="1"/>
      <c r="B13" s="1"/>
      <c r="C13" s="1"/>
      <c r="D13" s="1"/>
      <c r="E13" s="1"/>
      <c r="F13" s="1"/>
      <c r="G13" s="1"/>
      <c r="H13" s="1"/>
      <c r="I13" s="377" t="s">
        <v>50</v>
      </c>
      <c r="J13" s="377"/>
      <c r="K13" s="1"/>
    </row>
    <row r="14" spans="1:11" x14ac:dyDescent="0.4">
      <c r="A14" s="1"/>
      <c r="B14" s="1"/>
      <c r="C14" s="1"/>
      <c r="D14" s="1"/>
      <c r="E14" s="1"/>
      <c r="F14" s="1"/>
      <c r="G14" s="1"/>
      <c r="H14" s="1"/>
      <c r="I14" s="377" t="s">
        <v>51</v>
      </c>
      <c r="J14" s="379"/>
      <c r="K14" s="1"/>
    </row>
    <row r="15" spans="1:11" x14ac:dyDescent="0.4">
      <c r="A15" s="1"/>
      <c r="B15" s="1"/>
      <c r="C15" s="1"/>
      <c r="D15" s="1"/>
      <c r="E15" s="1"/>
      <c r="F15" s="1"/>
      <c r="G15" s="1"/>
      <c r="H15" s="1"/>
      <c r="I15" s="377" t="s">
        <v>52</v>
      </c>
      <c r="J15" s="379"/>
      <c r="K15" s="1"/>
    </row>
    <row r="16" spans="1:11" x14ac:dyDescent="0.4">
      <c r="A16" s="1"/>
      <c r="B16" s="1"/>
      <c r="C16" s="1"/>
      <c r="D16" s="1"/>
      <c r="E16" s="1"/>
      <c r="F16" s="1"/>
      <c r="G16" s="1"/>
      <c r="H16" s="1"/>
      <c r="I16" s="1"/>
      <c r="J16" s="1"/>
      <c r="K16" s="1"/>
    </row>
    <row r="17" spans="1:11" x14ac:dyDescent="0.4">
      <c r="A17" s="1"/>
      <c r="B17" s="1"/>
      <c r="C17" s="1"/>
      <c r="D17" s="1"/>
      <c r="E17" s="1"/>
      <c r="F17" s="1"/>
      <c r="G17" s="1"/>
      <c r="H17" s="1"/>
      <c r="I17" s="1"/>
      <c r="J17" s="1"/>
      <c r="K17" s="1"/>
    </row>
    <row r="18" spans="1:11" x14ac:dyDescent="0.4">
      <c r="A18" s="1"/>
      <c r="B18" s="1"/>
      <c r="C18" s="1"/>
      <c r="D18" s="1"/>
      <c r="E18" s="1"/>
      <c r="F18" s="1"/>
      <c r="G18" s="1"/>
      <c r="H18" s="1"/>
      <c r="I18" s="1"/>
      <c r="J18" s="1"/>
      <c r="K18" s="1"/>
    </row>
    <row r="19" spans="1:11" x14ac:dyDescent="0.4">
      <c r="A19" s="1"/>
      <c r="B19" s="1"/>
      <c r="C19" s="1"/>
      <c r="D19" s="1"/>
      <c r="E19" s="1"/>
      <c r="F19" s="1"/>
      <c r="G19" s="1"/>
      <c r="H19" s="1"/>
      <c r="I19" s="1"/>
      <c r="J19" s="1"/>
      <c r="K19" s="1"/>
    </row>
    <row r="20" spans="1:11" x14ac:dyDescent="0.4">
      <c r="A20" s="1"/>
      <c r="B20" s="1"/>
      <c r="C20" s="1"/>
      <c r="D20" s="1"/>
      <c r="E20" s="1"/>
      <c r="F20" s="1"/>
      <c r="G20" s="1"/>
      <c r="H20" s="1"/>
      <c r="I20" s="1"/>
      <c r="J20" s="1"/>
      <c r="K20" s="1"/>
    </row>
    <row r="21" spans="1:11" x14ac:dyDescent="0.4">
      <c r="A21" s="1"/>
      <c r="B21" s="1"/>
      <c r="C21" s="1"/>
      <c r="D21" s="1"/>
      <c r="E21" s="1"/>
      <c r="F21" s="1"/>
      <c r="G21" s="1"/>
      <c r="H21" s="1"/>
      <c r="I21" s="1"/>
      <c r="J21" s="1"/>
      <c r="K21" s="1"/>
    </row>
    <row r="22" spans="1:11" x14ac:dyDescent="0.4">
      <c r="A22" s="1"/>
      <c r="B22" s="1"/>
      <c r="C22" s="1"/>
      <c r="D22" s="1"/>
      <c r="E22" s="1"/>
      <c r="F22" s="1"/>
      <c r="G22" s="1"/>
      <c r="H22" s="1"/>
      <c r="I22" s="1"/>
      <c r="J22" s="1"/>
      <c r="K22" s="1"/>
    </row>
    <row r="23" spans="1:11" x14ac:dyDescent="0.4">
      <c r="A23" s="1"/>
      <c r="B23" s="1"/>
      <c r="C23" s="1"/>
      <c r="D23" s="1"/>
      <c r="E23" s="1"/>
      <c r="F23" s="1"/>
      <c r="G23" s="1"/>
      <c r="H23" s="1"/>
      <c r="I23" s="1"/>
      <c r="J23" s="1"/>
      <c r="K23" s="1"/>
    </row>
  </sheetData>
  <mergeCells count="8">
    <mergeCell ref="I14:J14"/>
    <mergeCell ref="I15:J15"/>
    <mergeCell ref="A2:J2"/>
    <mergeCell ref="A4:J4"/>
    <mergeCell ref="B5:H5"/>
    <mergeCell ref="B6:J6"/>
    <mergeCell ref="B8:J8"/>
    <mergeCell ref="I13:J13"/>
  </mergeCells>
  <phoneticPr fontId="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347596-F47E-4A64-8C37-713777B35F3C}">
  <sheetPr>
    <tabColor theme="4"/>
    <pageSetUpPr fitToPage="1"/>
  </sheetPr>
  <dimension ref="B1:E67"/>
  <sheetViews>
    <sheetView showGridLines="0" topLeftCell="A42" zoomScaleNormal="100" zoomScaleSheetLayoutView="100" workbookViewId="0">
      <selection activeCell="L55" sqref="L55"/>
    </sheetView>
  </sheetViews>
  <sheetFormatPr defaultColWidth="8.75" defaultRowHeight="21" customHeight="1" x14ac:dyDescent="0.4"/>
  <cols>
    <col min="1" max="1" width="2.125" style="22" customWidth="1"/>
    <col min="2" max="2" width="11.125" style="22" customWidth="1"/>
    <col min="3" max="3" width="10.25" style="22" customWidth="1"/>
    <col min="4" max="4" width="70.625" style="22" customWidth="1"/>
    <col min="5" max="5" width="18.125" style="24" customWidth="1"/>
    <col min="6" max="6" width="1.75" style="22" customWidth="1"/>
    <col min="7" max="16384" width="8.75" style="22"/>
  </cols>
  <sheetData>
    <row r="1" spans="2:5" ht="9.6" customHeight="1" x14ac:dyDescent="0.4"/>
    <row r="2" spans="2:5" ht="10.15" customHeight="1" x14ac:dyDescent="0.4">
      <c r="B2" s="23"/>
    </row>
    <row r="3" spans="2:5" ht="21" customHeight="1" thickBot="1" x14ac:dyDescent="0.45">
      <c r="B3" s="141" t="s">
        <v>85</v>
      </c>
    </row>
    <row r="4" spans="2:5" ht="21" customHeight="1" x14ac:dyDescent="0.4">
      <c r="B4" s="415" t="s">
        <v>103</v>
      </c>
      <c r="C4" s="416"/>
      <c r="D4" s="416"/>
      <c r="E4" s="417"/>
    </row>
    <row r="5" spans="2:5" ht="21" customHeight="1" x14ac:dyDescent="0.4">
      <c r="B5" s="418" t="s">
        <v>104</v>
      </c>
      <c r="C5" s="419"/>
      <c r="D5" s="419"/>
      <c r="E5" s="420"/>
    </row>
    <row r="6" spans="2:5" ht="21" customHeight="1" thickBot="1" x14ac:dyDescent="0.45">
      <c r="B6" s="421" t="s">
        <v>105</v>
      </c>
      <c r="C6" s="422"/>
      <c r="D6" s="422"/>
      <c r="E6" s="423"/>
    </row>
    <row r="7" spans="2:5" ht="21" customHeight="1" x14ac:dyDescent="0.4">
      <c r="B7" s="424"/>
      <c r="C7" s="424"/>
      <c r="D7" s="424"/>
      <c r="E7" s="424"/>
    </row>
    <row r="8" spans="2:5" ht="23.45" customHeight="1" x14ac:dyDescent="0.4">
      <c r="B8" s="75" t="s">
        <v>55</v>
      </c>
    </row>
    <row r="9" spans="2:5" ht="35.450000000000003" customHeight="1" thickBot="1" x14ac:dyDescent="0.45">
      <c r="B9" s="45" t="s">
        <v>56</v>
      </c>
      <c r="C9" s="45" t="s">
        <v>97</v>
      </c>
      <c r="D9" s="46" t="s">
        <v>57</v>
      </c>
      <c r="E9" s="47" t="s">
        <v>98</v>
      </c>
    </row>
    <row r="10" spans="2:5" ht="21" customHeight="1" thickTop="1" x14ac:dyDescent="0.4">
      <c r="B10" s="425" t="s">
        <v>58</v>
      </c>
      <c r="C10" s="428" t="s">
        <v>59</v>
      </c>
      <c r="D10" s="48" t="s">
        <v>60</v>
      </c>
      <c r="E10" s="36"/>
    </row>
    <row r="11" spans="2:5" ht="21" customHeight="1" x14ac:dyDescent="0.4">
      <c r="B11" s="426"/>
      <c r="C11" s="428"/>
      <c r="D11" s="49" t="s">
        <v>61</v>
      </c>
      <c r="E11" s="58"/>
    </row>
    <row r="12" spans="2:5" ht="21" customHeight="1" x14ac:dyDescent="0.4">
      <c r="B12" s="426"/>
      <c r="C12" s="428"/>
      <c r="D12" s="49" t="s">
        <v>62</v>
      </c>
      <c r="E12" s="58"/>
    </row>
    <row r="13" spans="2:5" ht="21" customHeight="1" x14ac:dyDescent="0.4">
      <c r="B13" s="426"/>
      <c r="C13" s="428"/>
      <c r="D13" s="49" t="s">
        <v>63</v>
      </c>
      <c r="E13" s="58"/>
    </row>
    <row r="14" spans="2:5" ht="21" customHeight="1" x14ac:dyDescent="0.4">
      <c r="B14" s="426"/>
      <c r="C14" s="428"/>
      <c r="D14" s="49" t="s">
        <v>64</v>
      </c>
      <c r="E14" s="58"/>
    </row>
    <row r="15" spans="2:5" ht="21" customHeight="1" x14ac:dyDescent="0.4">
      <c r="B15" s="426"/>
      <c r="C15" s="429"/>
      <c r="D15" s="50" t="s">
        <v>65</v>
      </c>
      <c r="E15" s="59"/>
    </row>
    <row r="16" spans="2:5" ht="21" customHeight="1" x14ac:dyDescent="0.4">
      <c r="B16" s="426"/>
      <c r="C16" s="430" t="s">
        <v>66</v>
      </c>
      <c r="D16" s="51" t="s">
        <v>67</v>
      </c>
      <c r="E16" s="60"/>
    </row>
    <row r="17" spans="2:5" ht="21" customHeight="1" x14ac:dyDescent="0.4">
      <c r="B17" s="426"/>
      <c r="C17" s="428"/>
      <c r="D17" s="49" t="s">
        <v>68</v>
      </c>
      <c r="E17" s="58"/>
    </row>
    <row r="18" spans="2:5" ht="21" customHeight="1" x14ac:dyDescent="0.4">
      <c r="B18" s="426"/>
      <c r="C18" s="428"/>
      <c r="D18" s="49" t="s">
        <v>69</v>
      </c>
      <c r="E18" s="58"/>
    </row>
    <row r="19" spans="2:5" ht="21" customHeight="1" x14ac:dyDescent="0.4">
      <c r="B19" s="426"/>
      <c r="C19" s="428"/>
      <c r="D19" s="49" t="s">
        <v>70</v>
      </c>
      <c r="E19" s="58"/>
    </row>
    <row r="20" spans="2:5" ht="21" customHeight="1" x14ac:dyDescent="0.4">
      <c r="B20" s="426"/>
      <c r="C20" s="428"/>
      <c r="D20" s="49" t="s">
        <v>71</v>
      </c>
      <c r="E20" s="58"/>
    </row>
    <row r="21" spans="2:5" ht="21" customHeight="1" x14ac:dyDescent="0.4">
      <c r="B21" s="426"/>
      <c r="C21" s="428"/>
      <c r="D21" s="49" t="s">
        <v>72</v>
      </c>
      <c r="E21" s="58"/>
    </row>
    <row r="22" spans="2:5" ht="58.9" customHeight="1" x14ac:dyDescent="0.4">
      <c r="B22" s="426"/>
      <c r="C22" s="429"/>
      <c r="D22" s="50" t="s">
        <v>73</v>
      </c>
      <c r="E22" s="59"/>
    </row>
    <row r="23" spans="2:5" ht="21" customHeight="1" x14ac:dyDescent="0.4">
      <c r="B23" s="426"/>
      <c r="C23" s="430" t="s">
        <v>74</v>
      </c>
      <c r="D23" s="51" t="s">
        <v>75</v>
      </c>
      <c r="E23" s="60"/>
    </row>
    <row r="24" spans="2:5" ht="21" customHeight="1" x14ac:dyDescent="0.4">
      <c r="B24" s="426"/>
      <c r="C24" s="428"/>
      <c r="D24" s="49" t="s">
        <v>67</v>
      </c>
      <c r="E24" s="58"/>
    </row>
    <row r="25" spans="2:5" ht="21" customHeight="1" x14ac:dyDescent="0.4">
      <c r="B25" s="426"/>
      <c r="C25" s="428"/>
      <c r="D25" s="49" t="s">
        <v>76</v>
      </c>
      <c r="E25" s="58"/>
    </row>
    <row r="26" spans="2:5" ht="33.6" customHeight="1" x14ac:dyDescent="0.4">
      <c r="B26" s="427"/>
      <c r="C26" s="429"/>
      <c r="D26" s="52" t="s">
        <v>77</v>
      </c>
      <c r="E26" s="35"/>
    </row>
    <row r="28" spans="2:5" s="20" customFormat="1" ht="27.6" customHeight="1" thickBot="1" x14ac:dyDescent="0.45">
      <c r="B28" s="53" t="s">
        <v>56</v>
      </c>
      <c r="C28" s="431" t="s">
        <v>99</v>
      </c>
      <c r="D28" s="432"/>
      <c r="E28" s="54" t="s">
        <v>100</v>
      </c>
    </row>
    <row r="29" spans="2:5" s="20" customFormat="1" ht="21" customHeight="1" thickTop="1" x14ac:dyDescent="0.4">
      <c r="B29" s="386" t="s">
        <v>101</v>
      </c>
      <c r="C29" s="394" t="s">
        <v>109</v>
      </c>
      <c r="D29" s="395"/>
      <c r="E29" s="81"/>
    </row>
    <row r="30" spans="2:5" s="20" customFormat="1" ht="21" customHeight="1" x14ac:dyDescent="0.4">
      <c r="B30" s="387"/>
      <c r="C30" s="398" t="s">
        <v>78</v>
      </c>
      <c r="D30" s="399"/>
      <c r="E30" s="142"/>
    </row>
    <row r="31" spans="2:5" s="20" customFormat="1" ht="21" customHeight="1" x14ac:dyDescent="0.4">
      <c r="B31" s="387"/>
      <c r="C31" s="64" t="s">
        <v>123</v>
      </c>
      <c r="D31" s="63"/>
      <c r="E31" s="143"/>
    </row>
    <row r="32" spans="2:5" s="20" customFormat="1" ht="21" customHeight="1" x14ac:dyDescent="0.4">
      <c r="B32" s="387"/>
      <c r="C32" s="71" t="s">
        <v>122</v>
      </c>
      <c r="D32" s="72"/>
      <c r="E32" s="144"/>
    </row>
    <row r="33" spans="2:5" s="20" customFormat="1" ht="21" customHeight="1" thickBot="1" x14ac:dyDescent="0.45">
      <c r="B33" s="387"/>
      <c r="C33" s="384" t="s">
        <v>79</v>
      </c>
      <c r="D33" s="385"/>
      <c r="E33" s="91">
        <f>IF(E30="", 0, 0.0139*E30+14.2)</f>
        <v>0</v>
      </c>
    </row>
    <row r="34" spans="2:5" ht="21" customHeight="1" x14ac:dyDescent="0.4">
      <c r="B34" s="387"/>
      <c r="C34" s="394" t="s">
        <v>110</v>
      </c>
      <c r="D34" s="395"/>
      <c r="E34" s="81"/>
    </row>
    <row r="35" spans="2:5" s="20" customFormat="1" ht="30.6" customHeight="1" x14ac:dyDescent="0.4">
      <c r="B35" s="387"/>
      <c r="C35" s="398" t="s">
        <v>78</v>
      </c>
      <c r="D35" s="399"/>
      <c r="E35" s="82"/>
    </row>
    <row r="36" spans="2:5" s="20" customFormat="1" ht="21" customHeight="1" x14ac:dyDescent="0.4">
      <c r="B36" s="387"/>
      <c r="C36" s="64" t="s">
        <v>123</v>
      </c>
      <c r="D36" s="63"/>
      <c r="E36" s="82"/>
    </row>
    <row r="37" spans="2:5" s="20" customFormat="1" ht="21" customHeight="1" x14ac:dyDescent="0.4">
      <c r="B37" s="387"/>
      <c r="C37" s="73" t="s">
        <v>122</v>
      </c>
      <c r="D37" s="66"/>
      <c r="E37" s="83"/>
    </row>
    <row r="38" spans="2:5" s="20" customFormat="1" ht="21" customHeight="1" thickBot="1" x14ac:dyDescent="0.45">
      <c r="B38" s="387"/>
      <c r="C38" s="396" t="s">
        <v>79</v>
      </c>
      <c r="D38" s="397"/>
      <c r="E38" s="91">
        <f>IF(E35="", 0, 0.0136*E35+17.2)</f>
        <v>0</v>
      </c>
    </row>
    <row r="39" spans="2:5" s="20" customFormat="1" ht="21" customHeight="1" x14ac:dyDescent="0.4">
      <c r="B39" s="387"/>
      <c r="C39" s="394" t="s">
        <v>111</v>
      </c>
      <c r="D39" s="395"/>
      <c r="E39" s="81"/>
    </row>
    <row r="40" spans="2:5" s="20" customFormat="1" ht="21" customHeight="1" x14ac:dyDescent="0.4">
      <c r="B40" s="387"/>
      <c r="C40" s="398" t="s">
        <v>78</v>
      </c>
      <c r="D40" s="399"/>
      <c r="E40" s="82"/>
    </row>
    <row r="41" spans="2:5" s="20" customFormat="1" ht="21" customHeight="1" x14ac:dyDescent="0.4">
      <c r="B41" s="387"/>
      <c r="C41" s="64" t="s">
        <v>123</v>
      </c>
      <c r="D41" s="63"/>
      <c r="E41" s="82"/>
    </row>
    <row r="42" spans="2:5" s="20" customFormat="1" ht="21" customHeight="1" x14ac:dyDescent="0.4">
      <c r="B42" s="387"/>
      <c r="C42" s="73" t="s">
        <v>122</v>
      </c>
      <c r="D42" s="66"/>
      <c r="E42" s="83"/>
    </row>
    <row r="43" spans="2:5" s="20" customFormat="1" ht="21" customHeight="1" thickBot="1" x14ac:dyDescent="0.45">
      <c r="B43" s="387"/>
      <c r="C43" s="396" t="s">
        <v>79</v>
      </c>
      <c r="D43" s="397"/>
      <c r="E43" s="91">
        <f>IF(E40="", 0, 0.0178*E40+17.7)</f>
        <v>0</v>
      </c>
    </row>
    <row r="44" spans="2:5" s="20" customFormat="1" ht="21" customHeight="1" x14ac:dyDescent="0.4">
      <c r="B44" s="387"/>
      <c r="C44" s="394" t="s">
        <v>112</v>
      </c>
      <c r="D44" s="395"/>
      <c r="E44" s="81"/>
    </row>
    <row r="45" spans="2:5" s="20" customFormat="1" ht="21" customHeight="1" x14ac:dyDescent="0.4">
      <c r="B45" s="387"/>
      <c r="C45" s="398" t="s">
        <v>78</v>
      </c>
      <c r="D45" s="399"/>
      <c r="E45" s="82"/>
    </row>
    <row r="46" spans="2:5" s="20" customFormat="1" ht="21" customHeight="1" x14ac:dyDescent="0.4">
      <c r="B46" s="387"/>
      <c r="C46" s="67"/>
      <c r="D46" s="66" t="s">
        <v>113</v>
      </c>
      <c r="E46" s="82"/>
    </row>
    <row r="47" spans="2:5" s="20" customFormat="1" ht="21" customHeight="1" x14ac:dyDescent="0.4">
      <c r="B47" s="387"/>
      <c r="C47" s="65"/>
      <c r="D47" s="68" t="s">
        <v>114</v>
      </c>
      <c r="E47" s="82"/>
    </row>
    <row r="48" spans="2:5" s="20" customFormat="1" ht="21" customHeight="1" x14ac:dyDescent="0.4">
      <c r="B48" s="387"/>
      <c r="C48" s="65"/>
      <c r="D48" s="68" t="s">
        <v>115</v>
      </c>
      <c r="E48" s="82"/>
    </row>
    <row r="49" spans="2:5" s="20" customFormat="1" ht="21" customHeight="1" x14ac:dyDescent="0.4">
      <c r="B49" s="387"/>
      <c r="C49" s="64" t="s">
        <v>123</v>
      </c>
      <c r="D49" s="63"/>
      <c r="E49" s="82"/>
    </row>
    <row r="50" spans="2:5" s="20" customFormat="1" ht="21" customHeight="1" x14ac:dyDescent="0.4">
      <c r="B50" s="387"/>
      <c r="C50" s="70" t="s">
        <v>122</v>
      </c>
      <c r="D50" s="69"/>
      <c r="E50" s="82"/>
    </row>
    <row r="51" spans="2:5" ht="21" customHeight="1" x14ac:dyDescent="0.4">
      <c r="B51" s="387"/>
      <c r="C51" s="388" t="s">
        <v>116</v>
      </c>
      <c r="D51" s="389"/>
      <c r="E51" s="89">
        <f>IF(E46="", 0, 0.0164*E46+16.8)</f>
        <v>0</v>
      </c>
    </row>
    <row r="52" spans="2:5" ht="19.5" customHeight="1" x14ac:dyDescent="0.4">
      <c r="B52" s="387"/>
      <c r="C52" s="388" t="s">
        <v>117</v>
      </c>
      <c r="D52" s="389"/>
      <c r="E52" s="89">
        <f>IF(E47="", 0, 0.0235*E47+13.3)</f>
        <v>0</v>
      </c>
    </row>
    <row r="53" spans="2:5" ht="21" customHeight="1" thickBot="1" x14ac:dyDescent="0.45">
      <c r="B53" s="387"/>
      <c r="C53" s="390" t="s">
        <v>118</v>
      </c>
      <c r="D53" s="391"/>
      <c r="E53" s="90">
        <f>IF(E48="", 0, 0.0098*E48+33.9)</f>
        <v>0</v>
      </c>
    </row>
    <row r="54" spans="2:5" ht="21" customHeight="1" x14ac:dyDescent="0.4">
      <c r="B54" s="387"/>
      <c r="C54" s="392" t="s">
        <v>120</v>
      </c>
      <c r="D54" s="393"/>
      <c r="E54" s="165" t="e">
        <f>(E33*E32+E38*E37+E43*E42+E51*E50+E52*E50+E53*E50)/(E32+E37+E42+E50)</f>
        <v>#DIV/0!</v>
      </c>
    </row>
    <row r="55" spans="2:5" ht="21" customHeight="1" x14ac:dyDescent="0.4">
      <c r="B55" s="387"/>
      <c r="C55" s="388" t="s">
        <v>121</v>
      </c>
      <c r="D55" s="389"/>
      <c r="E55" s="89" t="e">
        <f>(E31*E32+E36*E37+E41*E42+E49*E50)/(E32+E37+E42+E50)</f>
        <v>#DIV/0!</v>
      </c>
    </row>
    <row r="56" spans="2:5" ht="21" customHeight="1" thickBot="1" x14ac:dyDescent="0.45">
      <c r="B56" s="387"/>
      <c r="C56" s="384" t="s">
        <v>119</v>
      </c>
      <c r="D56" s="385"/>
      <c r="E56" s="91" t="e">
        <f>IF(E55 &lt;= E54, "クリア", "不可")</f>
        <v>#DIV/0!</v>
      </c>
    </row>
    <row r="59" spans="2:5" ht="21" customHeight="1" thickBot="1" x14ac:dyDescent="0.45">
      <c r="B59" s="55" t="s">
        <v>56</v>
      </c>
      <c r="C59" s="400" t="s">
        <v>99</v>
      </c>
      <c r="D59" s="401"/>
      <c r="E59" s="56" t="s">
        <v>100</v>
      </c>
    </row>
    <row r="60" spans="2:5" ht="21" customHeight="1" thickTop="1" x14ac:dyDescent="0.4">
      <c r="B60" s="402" t="s">
        <v>102</v>
      </c>
      <c r="C60" s="405" t="s">
        <v>80</v>
      </c>
      <c r="D60" s="406"/>
      <c r="E60" s="146"/>
    </row>
    <row r="61" spans="2:5" ht="21" customHeight="1" x14ac:dyDescent="0.4">
      <c r="B61" s="403"/>
      <c r="C61" s="407" t="s">
        <v>81</v>
      </c>
      <c r="D61" s="408"/>
      <c r="E61" s="147"/>
    </row>
    <row r="62" spans="2:5" ht="21" customHeight="1" x14ac:dyDescent="0.4">
      <c r="B62" s="403"/>
      <c r="C62" s="409" t="s">
        <v>82</v>
      </c>
      <c r="D62" s="410"/>
      <c r="E62" s="147"/>
    </row>
    <row r="63" spans="2:5" ht="21" customHeight="1" x14ac:dyDescent="0.4">
      <c r="B63" s="403"/>
      <c r="C63" s="44"/>
      <c r="D63" s="57" t="s">
        <v>106</v>
      </c>
      <c r="E63" s="84"/>
    </row>
    <row r="64" spans="2:5" ht="21" customHeight="1" x14ac:dyDescent="0.4">
      <c r="B64" s="403"/>
      <c r="C64" s="44"/>
      <c r="D64" s="62" t="s">
        <v>107</v>
      </c>
      <c r="E64" s="84"/>
    </row>
    <row r="65" spans="2:5" ht="21" customHeight="1" x14ac:dyDescent="0.4">
      <c r="B65" s="403"/>
      <c r="C65" s="43"/>
      <c r="D65" s="61" t="s">
        <v>108</v>
      </c>
      <c r="E65" s="84"/>
    </row>
    <row r="66" spans="2:5" ht="21" customHeight="1" x14ac:dyDescent="0.4">
      <c r="B66" s="403"/>
      <c r="C66" s="411" t="s">
        <v>83</v>
      </c>
      <c r="D66" s="412"/>
      <c r="E66" s="148">
        <f>E61+E62</f>
        <v>0</v>
      </c>
    </row>
    <row r="67" spans="2:5" ht="21" customHeight="1" x14ac:dyDescent="0.4">
      <c r="B67" s="404"/>
      <c r="C67" s="413" t="s">
        <v>84</v>
      </c>
      <c r="D67" s="414"/>
      <c r="E67" s="145" t="e">
        <f>E66/E60</f>
        <v>#DIV/0!</v>
      </c>
    </row>
  </sheetData>
  <mergeCells count="34">
    <mergeCell ref="C30:D30"/>
    <mergeCell ref="C33:D33"/>
    <mergeCell ref="B4:E4"/>
    <mergeCell ref="B5:E5"/>
    <mergeCell ref="B6:E6"/>
    <mergeCell ref="B7:E7"/>
    <mergeCell ref="B10:B26"/>
    <mergeCell ref="C10:C15"/>
    <mergeCell ref="C16:C22"/>
    <mergeCell ref="C23:C26"/>
    <mergeCell ref="C28:D28"/>
    <mergeCell ref="C59:D59"/>
    <mergeCell ref="B60:B67"/>
    <mergeCell ref="C60:D60"/>
    <mergeCell ref="C61:D61"/>
    <mergeCell ref="C62:D62"/>
    <mergeCell ref="C66:D66"/>
    <mergeCell ref="C67:D67"/>
    <mergeCell ref="C56:D56"/>
    <mergeCell ref="B29:B56"/>
    <mergeCell ref="C52:D52"/>
    <mergeCell ref="C53:D53"/>
    <mergeCell ref="C54:D54"/>
    <mergeCell ref="C55:D55"/>
    <mergeCell ref="C34:D34"/>
    <mergeCell ref="C38:D38"/>
    <mergeCell ref="C39:D39"/>
    <mergeCell ref="C40:D40"/>
    <mergeCell ref="C43:D43"/>
    <mergeCell ref="C44:D44"/>
    <mergeCell ref="C35:D35"/>
    <mergeCell ref="C45:D45"/>
    <mergeCell ref="C51:D51"/>
    <mergeCell ref="C29:D29"/>
  </mergeCells>
  <phoneticPr fontId="1"/>
  <dataValidations count="1">
    <dataValidation type="list" allowBlank="1" showInputMessage="1" showErrorMessage="1" sqref="E10:E26" xr:uid="{36871345-65E1-450A-B8D8-6FD6415DD75D}">
      <formula1>"○,×"</formula1>
    </dataValidation>
  </dataValidations>
  <printOptions horizontalCentered="1" verticalCentered="1"/>
  <pageMargins left="0.70866141732283472" right="0.70866141732283472" top="0.35433070866141736" bottom="0.35433070866141736" header="0.31496062992125984" footer="0.31496062992125984"/>
  <pageSetup paperSize="9" scale="6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9702" r:id="rId4" name="Check Box 6">
              <controlPr defaultSize="0" autoFill="0" autoLine="0" autoPict="0">
                <anchor moveWithCells="1">
                  <from>
                    <xdr:col>2</xdr:col>
                    <xdr:colOff>104775</xdr:colOff>
                    <xdr:row>28</xdr:row>
                    <xdr:rowOff>9525</xdr:rowOff>
                  </from>
                  <to>
                    <xdr:col>2</xdr:col>
                    <xdr:colOff>561975</xdr:colOff>
                    <xdr:row>28</xdr:row>
                    <xdr:rowOff>247650</xdr:rowOff>
                  </to>
                </anchor>
              </controlPr>
            </control>
          </mc:Choice>
        </mc:AlternateContent>
        <mc:AlternateContent xmlns:mc="http://schemas.openxmlformats.org/markup-compatibility/2006">
          <mc:Choice Requires="x14">
            <control shapeId="29703" r:id="rId5" name="Check Box 7">
              <controlPr defaultSize="0" autoFill="0" autoLine="0" autoPict="0">
                <anchor moveWithCells="1">
                  <from>
                    <xdr:col>2</xdr:col>
                    <xdr:colOff>104775</xdr:colOff>
                    <xdr:row>33</xdr:row>
                    <xdr:rowOff>9525</xdr:rowOff>
                  </from>
                  <to>
                    <xdr:col>2</xdr:col>
                    <xdr:colOff>561975</xdr:colOff>
                    <xdr:row>33</xdr:row>
                    <xdr:rowOff>247650</xdr:rowOff>
                  </to>
                </anchor>
              </controlPr>
            </control>
          </mc:Choice>
        </mc:AlternateContent>
        <mc:AlternateContent xmlns:mc="http://schemas.openxmlformats.org/markup-compatibility/2006">
          <mc:Choice Requires="x14">
            <control shapeId="29704" r:id="rId6" name="Check Box 8">
              <controlPr defaultSize="0" autoFill="0" autoLine="0" autoPict="0">
                <anchor moveWithCells="1">
                  <from>
                    <xdr:col>2</xdr:col>
                    <xdr:colOff>104775</xdr:colOff>
                    <xdr:row>38</xdr:row>
                    <xdr:rowOff>9525</xdr:rowOff>
                  </from>
                  <to>
                    <xdr:col>2</xdr:col>
                    <xdr:colOff>561975</xdr:colOff>
                    <xdr:row>38</xdr:row>
                    <xdr:rowOff>247650</xdr:rowOff>
                  </to>
                </anchor>
              </controlPr>
            </control>
          </mc:Choice>
        </mc:AlternateContent>
        <mc:AlternateContent xmlns:mc="http://schemas.openxmlformats.org/markup-compatibility/2006">
          <mc:Choice Requires="x14">
            <control shapeId="29705" r:id="rId7" name="Check Box 9">
              <controlPr defaultSize="0" autoFill="0" autoLine="0" autoPict="0">
                <anchor moveWithCells="1">
                  <from>
                    <xdr:col>2</xdr:col>
                    <xdr:colOff>104775</xdr:colOff>
                    <xdr:row>43</xdr:row>
                    <xdr:rowOff>9525</xdr:rowOff>
                  </from>
                  <to>
                    <xdr:col>2</xdr:col>
                    <xdr:colOff>561975</xdr:colOff>
                    <xdr:row>43</xdr:row>
                    <xdr:rowOff>247650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5D433-223A-47E7-AFBE-405B87544009}">
  <sheetPr>
    <tabColor theme="4"/>
    <pageSetUpPr fitToPage="1"/>
  </sheetPr>
  <dimension ref="B1:E67"/>
  <sheetViews>
    <sheetView showGridLines="0" zoomScaleNormal="100" zoomScaleSheetLayoutView="100" workbookViewId="0">
      <selection activeCell="H61" sqref="H61"/>
    </sheetView>
  </sheetViews>
  <sheetFormatPr defaultColWidth="8.75" defaultRowHeight="21" customHeight="1" x14ac:dyDescent="0.4"/>
  <cols>
    <col min="1" max="1" width="2.125" style="22" customWidth="1"/>
    <col min="2" max="2" width="11.125" style="22" customWidth="1"/>
    <col min="3" max="3" width="10.25" style="22" customWidth="1"/>
    <col min="4" max="4" width="70.625" style="22" customWidth="1"/>
    <col min="5" max="5" width="18.125" style="24" customWidth="1"/>
    <col min="6" max="6" width="1.75" style="22" customWidth="1"/>
    <col min="7" max="16384" width="8.75" style="22"/>
  </cols>
  <sheetData>
    <row r="1" spans="2:5" ht="9.6" customHeight="1" x14ac:dyDescent="0.4"/>
    <row r="2" spans="2:5" ht="10.15" customHeight="1" x14ac:dyDescent="0.4">
      <c r="B2" s="23"/>
    </row>
    <row r="3" spans="2:5" ht="21" customHeight="1" thickBot="1" x14ac:dyDescent="0.45">
      <c r="B3" s="141" t="s">
        <v>85</v>
      </c>
    </row>
    <row r="4" spans="2:5" ht="21" customHeight="1" x14ac:dyDescent="0.4">
      <c r="B4" s="415" t="s">
        <v>103</v>
      </c>
      <c r="C4" s="416"/>
      <c r="D4" s="416"/>
      <c r="E4" s="417"/>
    </row>
    <row r="5" spans="2:5" ht="21" customHeight="1" x14ac:dyDescent="0.4">
      <c r="B5" s="418" t="s">
        <v>104</v>
      </c>
      <c r="C5" s="419"/>
      <c r="D5" s="419"/>
      <c r="E5" s="420"/>
    </row>
    <row r="6" spans="2:5" ht="21" customHeight="1" thickBot="1" x14ac:dyDescent="0.45">
      <c r="B6" s="421" t="s">
        <v>105</v>
      </c>
      <c r="C6" s="422"/>
      <c r="D6" s="422"/>
      <c r="E6" s="423"/>
    </row>
    <row r="7" spans="2:5" ht="21" customHeight="1" x14ac:dyDescent="0.4">
      <c r="B7" s="424"/>
      <c r="C7" s="424"/>
      <c r="D7" s="424"/>
      <c r="E7" s="424"/>
    </row>
    <row r="8" spans="2:5" ht="23.45" customHeight="1" x14ac:dyDescent="0.4">
      <c r="B8" s="75" t="s">
        <v>55</v>
      </c>
    </row>
    <row r="9" spans="2:5" ht="35.450000000000003" customHeight="1" thickBot="1" x14ac:dyDescent="0.45">
      <c r="B9" s="45" t="s">
        <v>56</v>
      </c>
      <c r="C9" s="45" t="s">
        <v>97</v>
      </c>
      <c r="D9" s="46" t="s">
        <v>57</v>
      </c>
      <c r="E9" s="47" t="s">
        <v>98</v>
      </c>
    </row>
    <row r="10" spans="2:5" ht="21" customHeight="1" thickTop="1" x14ac:dyDescent="0.4">
      <c r="B10" s="425" t="s">
        <v>58</v>
      </c>
      <c r="C10" s="428" t="s">
        <v>59</v>
      </c>
      <c r="D10" s="48" t="s">
        <v>60</v>
      </c>
      <c r="E10" s="149" t="s">
        <v>158</v>
      </c>
    </row>
    <row r="11" spans="2:5" ht="21" customHeight="1" x14ac:dyDescent="0.4">
      <c r="B11" s="426"/>
      <c r="C11" s="428"/>
      <c r="D11" s="49" t="s">
        <v>61</v>
      </c>
      <c r="E11" s="150" t="s">
        <v>158</v>
      </c>
    </row>
    <row r="12" spans="2:5" ht="21" customHeight="1" x14ac:dyDescent="0.4">
      <c r="B12" s="426"/>
      <c r="C12" s="428"/>
      <c r="D12" s="49" t="s">
        <v>62</v>
      </c>
      <c r="E12" s="150" t="s">
        <v>158</v>
      </c>
    </row>
    <row r="13" spans="2:5" ht="21" customHeight="1" x14ac:dyDescent="0.4">
      <c r="B13" s="426"/>
      <c r="C13" s="428"/>
      <c r="D13" s="49" t="s">
        <v>63</v>
      </c>
      <c r="E13" s="150" t="s">
        <v>158</v>
      </c>
    </row>
    <row r="14" spans="2:5" ht="21" customHeight="1" x14ac:dyDescent="0.4">
      <c r="B14" s="426"/>
      <c r="C14" s="428"/>
      <c r="D14" s="49" t="s">
        <v>64</v>
      </c>
      <c r="E14" s="150" t="s">
        <v>158</v>
      </c>
    </row>
    <row r="15" spans="2:5" ht="21" customHeight="1" x14ac:dyDescent="0.4">
      <c r="B15" s="426"/>
      <c r="C15" s="429"/>
      <c r="D15" s="50" t="s">
        <v>65</v>
      </c>
      <c r="E15" s="151" t="s">
        <v>158</v>
      </c>
    </row>
    <row r="16" spans="2:5" ht="21" customHeight="1" x14ac:dyDescent="0.4">
      <c r="B16" s="426"/>
      <c r="C16" s="430" t="s">
        <v>66</v>
      </c>
      <c r="D16" s="51" t="s">
        <v>67</v>
      </c>
      <c r="E16" s="152" t="s">
        <v>158</v>
      </c>
    </row>
    <row r="17" spans="2:5" ht="21" customHeight="1" x14ac:dyDescent="0.4">
      <c r="B17" s="426"/>
      <c r="C17" s="428"/>
      <c r="D17" s="49" t="s">
        <v>68</v>
      </c>
      <c r="E17" s="150" t="s">
        <v>158</v>
      </c>
    </row>
    <row r="18" spans="2:5" ht="21" customHeight="1" x14ac:dyDescent="0.4">
      <c r="B18" s="426"/>
      <c r="C18" s="428"/>
      <c r="D18" s="49" t="s">
        <v>69</v>
      </c>
      <c r="E18" s="150" t="s">
        <v>158</v>
      </c>
    </row>
    <row r="19" spans="2:5" ht="21" customHeight="1" x14ac:dyDescent="0.4">
      <c r="B19" s="426"/>
      <c r="C19" s="428"/>
      <c r="D19" s="49" t="s">
        <v>70</v>
      </c>
      <c r="E19" s="150" t="s">
        <v>158</v>
      </c>
    </row>
    <row r="20" spans="2:5" ht="21" customHeight="1" x14ac:dyDescent="0.4">
      <c r="B20" s="426"/>
      <c r="C20" s="428"/>
      <c r="D20" s="49" t="s">
        <v>71</v>
      </c>
      <c r="E20" s="150" t="s">
        <v>158</v>
      </c>
    </row>
    <row r="21" spans="2:5" ht="21" customHeight="1" x14ac:dyDescent="0.4">
      <c r="B21" s="426"/>
      <c r="C21" s="428"/>
      <c r="D21" s="49" t="s">
        <v>72</v>
      </c>
      <c r="E21" s="150" t="s">
        <v>158</v>
      </c>
    </row>
    <row r="22" spans="2:5" ht="58.9" customHeight="1" x14ac:dyDescent="0.4">
      <c r="B22" s="426"/>
      <c r="C22" s="429"/>
      <c r="D22" s="50" t="s">
        <v>73</v>
      </c>
      <c r="E22" s="151" t="s">
        <v>158</v>
      </c>
    </row>
    <row r="23" spans="2:5" ht="21" customHeight="1" x14ac:dyDescent="0.4">
      <c r="B23" s="426"/>
      <c r="C23" s="430" t="s">
        <v>74</v>
      </c>
      <c r="D23" s="51" t="s">
        <v>75</v>
      </c>
      <c r="E23" s="152" t="s">
        <v>158</v>
      </c>
    </row>
    <row r="24" spans="2:5" ht="21" customHeight="1" x14ac:dyDescent="0.4">
      <c r="B24" s="426"/>
      <c r="C24" s="428"/>
      <c r="D24" s="49" t="s">
        <v>67</v>
      </c>
      <c r="E24" s="150" t="s">
        <v>158</v>
      </c>
    </row>
    <row r="25" spans="2:5" ht="21" customHeight="1" x14ac:dyDescent="0.4">
      <c r="B25" s="426"/>
      <c r="C25" s="428"/>
      <c r="D25" s="49" t="s">
        <v>76</v>
      </c>
      <c r="E25" s="150" t="s">
        <v>158</v>
      </c>
    </row>
    <row r="26" spans="2:5" ht="33.6" customHeight="1" x14ac:dyDescent="0.4">
      <c r="B26" s="427"/>
      <c r="C26" s="429"/>
      <c r="D26" s="52" t="s">
        <v>77</v>
      </c>
      <c r="E26" s="153" t="s">
        <v>158</v>
      </c>
    </row>
    <row r="28" spans="2:5" s="20" customFormat="1" ht="27.6" customHeight="1" thickBot="1" x14ac:dyDescent="0.45">
      <c r="B28" s="53" t="s">
        <v>56</v>
      </c>
      <c r="C28" s="431" t="s">
        <v>99</v>
      </c>
      <c r="D28" s="432"/>
      <c r="E28" s="54" t="s">
        <v>100</v>
      </c>
    </row>
    <row r="29" spans="2:5" s="20" customFormat="1" ht="21" customHeight="1" thickTop="1" x14ac:dyDescent="0.4">
      <c r="B29" s="386" t="s">
        <v>101</v>
      </c>
      <c r="C29" s="394" t="s">
        <v>109</v>
      </c>
      <c r="D29" s="395"/>
      <c r="E29" s="81"/>
    </row>
    <row r="30" spans="2:5" s="20" customFormat="1" ht="21" customHeight="1" x14ac:dyDescent="0.4">
      <c r="B30" s="387"/>
      <c r="C30" s="398" t="s">
        <v>78</v>
      </c>
      <c r="D30" s="399"/>
      <c r="E30" s="154">
        <v>500</v>
      </c>
    </row>
    <row r="31" spans="2:5" s="20" customFormat="1" ht="21" customHeight="1" x14ac:dyDescent="0.4">
      <c r="B31" s="387"/>
      <c r="C31" s="64" t="s">
        <v>123</v>
      </c>
      <c r="D31" s="63"/>
      <c r="E31" s="155">
        <v>15</v>
      </c>
    </row>
    <row r="32" spans="2:5" s="20" customFormat="1" ht="21" customHeight="1" x14ac:dyDescent="0.4">
      <c r="B32" s="387"/>
      <c r="C32" s="71" t="s">
        <v>122</v>
      </c>
      <c r="D32" s="72"/>
      <c r="E32" s="156">
        <v>1</v>
      </c>
    </row>
    <row r="33" spans="2:5" s="20" customFormat="1" ht="21" customHeight="1" thickBot="1" x14ac:dyDescent="0.45">
      <c r="B33" s="387"/>
      <c r="C33" s="384" t="s">
        <v>79</v>
      </c>
      <c r="D33" s="385"/>
      <c r="E33" s="157">
        <f>IF(E30="", 0, 0.0139*E30+14.2)</f>
        <v>21.15</v>
      </c>
    </row>
    <row r="34" spans="2:5" ht="21" customHeight="1" x14ac:dyDescent="0.4">
      <c r="B34" s="387"/>
      <c r="C34" s="394" t="s">
        <v>110</v>
      </c>
      <c r="D34" s="395"/>
      <c r="E34" s="81"/>
    </row>
    <row r="35" spans="2:5" s="20" customFormat="1" ht="30.6" customHeight="1" x14ac:dyDescent="0.4">
      <c r="B35" s="387"/>
      <c r="C35" s="398" t="s">
        <v>78</v>
      </c>
      <c r="D35" s="399"/>
      <c r="E35" s="82"/>
    </row>
    <row r="36" spans="2:5" s="20" customFormat="1" ht="21" customHeight="1" x14ac:dyDescent="0.4">
      <c r="B36" s="387"/>
      <c r="C36" s="64" t="s">
        <v>123</v>
      </c>
      <c r="D36" s="63"/>
      <c r="E36" s="82"/>
    </row>
    <row r="37" spans="2:5" s="20" customFormat="1" ht="21" customHeight="1" x14ac:dyDescent="0.4">
      <c r="B37" s="387"/>
      <c r="C37" s="73" t="s">
        <v>122</v>
      </c>
      <c r="D37" s="66"/>
      <c r="E37" s="83"/>
    </row>
    <row r="38" spans="2:5" s="20" customFormat="1" ht="21" customHeight="1" thickBot="1" x14ac:dyDescent="0.45">
      <c r="B38" s="387"/>
      <c r="C38" s="396" t="s">
        <v>79</v>
      </c>
      <c r="D38" s="397"/>
      <c r="E38" s="91">
        <f>IF(E35="", 0, 0.0136*E35+17.2)</f>
        <v>0</v>
      </c>
    </row>
    <row r="39" spans="2:5" s="20" customFormat="1" ht="21" customHeight="1" x14ac:dyDescent="0.4">
      <c r="B39" s="387"/>
      <c r="C39" s="394" t="s">
        <v>111</v>
      </c>
      <c r="D39" s="395"/>
      <c r="E39" s="81"/>
    </row>
    <row r="40" spans="2:5" s="20" customFormat="1" ht="21" customHeight="1" x14ac:dyDescent="0.4">
      <c r="B40" s="387"/>
      <c r="C40" s="398" t="s">
        <v>78</v>
      </c>
      <c r="D40" s="399"/>
      <c r="E40" s="82"/>
    </row>
    <row r="41" spans="2:5" s="20" customFormat="1" ht="21" customHeight="1" x14ac:dyDescent="0.4">
      <c r="B41" s="387"/>
      <c r="C41" s="64" t="s">
        <v>123</v>
      </c>
      <c r="D41" s="63"/>
      <c r="E41" s="82"/>
    </row>
    <row r="42" spans="2:5" s="20" customFormat="1" ht="21" customHeight="1" x14ac:dyDescent="0.4">
      <c r="B42" s="387"/>
      <c r="C42" s="73" t="s">
        <v>122</v>
      </c>
      <c r="D42" s="66"/>
      <c r="E42" s="83"/>
    </row>
    <row r="43" spans="2:5" s="20" customFormat="1" ht="21" customHeight="1" thickBot="1" x14ac:dyDescent="0.45">
      <c r="B43" s="387"/>
      <c r="C43" s="396" t="s">
        <v>79</v>
      </c>
      <c r="D43" s="397"/>
      <c r="E43" s="91">
        <f>IF(E40="", 0, 0.0178*E40+17.7)</f>
        <v>0</v>
      </c>
    </row>
    <row r="44" spans="2:5" s="20" customFormat="1" ht="21" customHeight="1" x14ac:dyDescent="0.4">
      <c r="B44" s="387"/>
      <c r="C44" s="394" t="s">
        <v>112</v>
      </c>
      <c r="D44" s="395"/>
      <c r="E44" s="81"/>
    </row>
    <row r="45" spans="2:5" s="20" customFormat="1" ht="21" customHeight="1" x14ac:dyDescent="0.4">
      <c r="B45" s="387"/>
      <c r="C45" s="398" t="s">
        <v>78</v>
      </c>
      <c r="D45" s="399"/>
      <c r="E45" s="82"/>
    </row>
    <row r="46" spans="2:5" s="20" customFormat="1" ht="21" customHeight="1" x14ac:dyDescent="0.4">
      <c r="B46" s="387"/>
      <c r="C46" s="67"/>
      <c r="D46" s="66" t="s">
        <v>113</v>
      </c>
      <c r="E46" s="82"/>
    </row>
    <row r="47" spans="2:5" s="20" customFormat="1" ht="21" customHeight="1" x14ac:dyDescent="0.4">
      <c r="B47" s="387"/>
      <c r="C47" s="65"/>
      <c r="D47" s="68" t="s">
        <v>114</v>
      </c>
      <c r="E47" s="82"/>
    </row>
    <row r="48" spans="2:5" s="20" customFormat="1" ht="21" customHeight="1" x14ac:dyDescent="0.4">
      <c r="B48" s="387"/>
      <c r="C48" s="65"/>
      <c r="D48" s="68" t="s">
        <v>115</v>
      </c>
      <c r="E48" s="82"/>
    </row>
    <row r="49" spans="2:5" s="20" customFormat="1" ht="21" customHeight="1" x14ac:dyDescent="0.4">
      <c r="B49" s="387"/>
      <c r="C49" s="64" t="s">
        <v>123</v>
      </c>
      <c r="D49" s="63"/>
      <c r="E49" s="82"/>
    </row>
    <row r="50" spans="2:5" s="20" customFormat="1" ht="21" customHeight="1" x14ac:dyDescent="0.4">
      <c r="B50" s="387"/>
      <c r="C50" s="70" t="s">
        <v>122</v>
      </c>
      <c r="D50" s="69"/>
      <c r="E50" s="82"/>
    </row>
    <row r="51" spans="2:5" ht="21" customHeight="1" x14ac:dyDescent="0.4">
      <c r="B51" s="387"/>
      <c r="C51" s="388" t="s">
        <v>116</v>
      </c>
      <c r="D51" s="389"/>
      <c r="E51" s="89">
        <f>IF(E46="", 0, 0.0164*E46+16.8)</f>
        <v>0</v>
      </c>
    </row>
    <row r="52" spans="2:5" ht="19.5" customHeight="1" x14ac:dyDescent="0.4">
      <c r="B52" s="387"/>
      <c r="C52" s="388" t="s">
        <v>117</v>
      </c>
      <c r="D52" s="389"/>
      <c r="E52" s="89">
        <f>IF(E47="", 0, 0.0235*E47+13.3)</f>
        <v>0</v>
      </c>
    </row>
    <row r="53" spans="2:5" ht="21" customHeight="1" thickBot="1" x14ac:dyDescent="0.45">
      <c r="B53" s="387"/>
      <c r="C53" s="390" t="s">
        <v>118</v>
      </c>
      <c r="D53" s="391"/>
      <c r="E53" s="90">
        <f>IF(E48="", 0, 0.0098*E48+33.9)</f>
        <v>0</v>
      </c>
    </row>
    <row r="54" spans="2:5" ht="21" customHeight="1" x14ac:dyDescent="0.4">
      <c r="B54" s="387"/>
      <c r="C54" s="392" t="s">
        <v>120</v>
      </c>
      <c r="D54" s="393"/>
      <c r="E54" s="158">
        <f>(E33*E32+E38*E37+E43*E42+E51*E50+E52*E50+E53*E50)/(E32+E37+E42+E50)</f>
        <v>21.15</v>
      </c>
    </row>
    <row r="55" spans="2:5" ht="21" customHeight="1" x14ac:dyDescent="0.4">
      <c r="B55" s="387"/>
      <c r="C55" s="388" t="s">
        <v>121</v>
      </c>
      <c r="D55" s="389"/>
      <c r="E55" s="159">
        <f>(E31*E32+E36*E37+E41*E42+E49*E50)/(E32+E37+E42+E50)</f>
        <v>15</v>
      </c>
    </row>
    <row r="56" spans="2:5" ht="21" customHeight="1" thickBot="1" x14ac:dyDescent="0.45">
      <c r="B56" s="387"/>
      <c r="C56" s="384" t="s">
        <v>119</v>
      </c>
      <c r="D56" s="385"/>
      <c r="E56" s="157" t="str">
        <f>IF(E55 &lt;= E54, "クリア", "不可")</f>
        <v>クリア</v>
      </c>
    </row>
    <row r="59" spans="2:5" ht="21" customHeight="1" thickBot="1" x14ac:dyDescent="0.45">
      <c r="B59" s="55" t="s">
        <v>56</v>
      </c>
      <c r="C59" s="400" t="s">
        <v>99</v>
      </c>
      <c r="D59" s="401"/>
      <c r="E59" s="56" t="s">
        <v>100</v>
      </c>
    </row>
    <row r="60" spans="2:5" ht="21" customHeight="1" thickTop="1" x14ac:dyDescent="0.4">
      <c r="B60" s="402" t="s">
        <v>102</v>
      </c>
      <c r="C60" s="405" t="s">
        <v>80</v>
      </c>
      <c r="D60" s="406"/>
      <c r="E60" s="160">
        <v>15</v>
      </c>
    </row>
    <row r="61" spans="2:5" ht="21" customHeight="1" x14ac:dyDescent="0.4">
      <c r="B61" s="403"/>
      <c r="C61" s="407" t="s">
        <v>81</v>
      </c>
      <c r="D61" s="408"/>
      <c r="E61" s="161">
        <v>15</v>
      </c>
    </row>
    <row r="62" spans="2:5" ht="21" customHeight="1" x14ac:dyDescent="0.4">
      <c r="B62" s="403"/>
      <c r="C62" s="409" t="s">
        <v>82</v>
      </c>
      <c r="D62" s="410"/>
      <c r="E62" s="161">
        <v>0</v>
      </c>
    </row>
    <row r="63" spans="2:5" ht="21" customHeight="1" x14ac:dyDescent="0.4">
      <c r="B63" s="403"/>
      <c r="C63" s="44"/>
      <c r="D63" s="57" t="s">
        <v>106</v>
      </c>
      <c r="E63" s="162"/>
    </row>
    <row r="64" spans="2:5" ht="21" customHeight="1" x14ac:dyDescent="0.4">
      <c r="B64" s="403"/>
      <c r="C64" s="44"/>
      <c r="D64" s="62" t="s">
        <v>107</v>
      </c>
      <c r="E64" s="162"/>
    </row>
    <row r="65" spans="2:5" ht="21" customHeight="1" x14ac:dyDescent="0.4">
      <c r="B65" s="403"/>
      <c r="C65" s="43"/>
      <c r="D65" s="61" t="s">
        <v>108</v>
      </c>
      <c r="E65" s="162"/>
    </row>
    <row r="66" spans="2:5" ht="21" customHeight="1" x14ac:dyDescent="0.4">
      <c r="B66" s="403"/>
      <c r="C66" s="411" t="s">
        <v>83</v>
      </c>
      <c r="D66" s="412"/>
      <c r="E66" s="163">
        <f>E61+E62</f>
        <v>15</v>
      </c>
    </row>
    <row r="67" spans="2:5" ht="21" customHeight="1" x14ac:dyDescent="0.4">
      <c r="B67" s="404"/>
      <c r="C67" s="413" t="s">
        <v>84</v>
      </c>
      <c r="D67" s="414"/>
      <c r="E67" s="164">
        <f>E66/E60</f>
        <v>1</v>
      </c>
    </row>
  </sheetData>
  <mergeCells count="34">
    <mergeCell ref="C54:D54"/>
    <mergeCell ref="C55:D55"/>
    <mergeCell ref="C56:D56"/>
    <mergeCell ref="C59:D59"/>
    <mergeCell ref="B60:B67"/>
    <mergeCell ref="C60:D60"/>
    <mergeCell ref="C61:D61"/>
    <mergeCell ref="C62:D62"/>
    <mergeCell ref="C66:D66"/>
    <mergeCell ref="C67:D67"/>
    <mergeCell ref="C53:D53"/>
    <mergeCell ref="C28:D28"/>
    <mergeCell ref="B29:B56"/>
    <mergeCell ref="C29:D29"/>
    <mergeCell ref="C30:D30"/>
    <mergeCell ref="C33:D33"/>
    <mergeCell ref="C34:D34"/>
    <mergeCell ref="C35:D35"/>
    <mergeCell ref="C38:D38"/>
    <mergeCell ref="C39:D39"/>
    <mergeCell ref="C40:D40"/>
    <mergeCell ref="C43:D43"/>
    <mergeCell ref="C44:D44"/>
    <mergeCell ref="C45:D45"/>
    <mergeCell ref="C51:D51"/>
    <mergeCell ref="C52:D52"/>
    <mergeCell ref="B4:E4"/>
    <mergeCell ref="B5:E5"/>
    <mergeCell ref="B6:E6"/>
    <mergeCell ref="B7:E7"/>
    <mergeCell ref="B10:B26"/>
    <mergeCell ref="C10:C15"/>
    <mergeCell ref="C16:C22"/>
    <mergeCell ref="C23:C26"/>
  </mergeCells>
  <phoneticPr fontId="1"/>
  <dataValidations count="1">
    <dataValidation type="list" allowBlank="1" showInputMessage="1" showErrorMessage="1" sqref="E10:E26" xr:uid="{E0630B4E-8BE8-403B-B9A9-13901F0B75A9}">
      <formula1>"○,×"</formula1>
    </dataValidation>
  </dataValidations>
  <printOptions horizontalCentered="1" verticalCentered="1"/>
  <pageMargins left="0.70866141732283472" right="0.70866141732283472" top="0.35433070866141736" bottom="0.35433070866141736" header="0.31496062992125984" footer="0.31496062992125984"/>
  <pageSetup paperSize="9" scale="6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9937" r:id="rId4" name="Check Box 1">
              <controlPr defaultSize="0" autoFill="0" autoLine="0" autoPict="0">
                <anchor moveWithCells="1">
                  <from>
                    <xdr:col>2</xdr:col>
                    <xdr:colOff>104775</xdr:colOff>
                    <xdr:row>28</xdr:row>
                    <xdr:rowOff>9525</xdr:rowOff>
                  </from>
                  <to>
                    <xdr:col>2</xdr:col>
                    <xdr:colOff>561975</xdr:colOff>
                    <xdr:row>28</xdr:row>
                    <xdr:rowOff>247650</xdr:rowOff>
                  </to>
                </anchor>
              </controlPr>
            </control>
          </mc:Choice>
        </mc:AlternateContent>
        <mc:AlternateContent xmlns:mc="http://schemas.openxmlformats.org/markup-compatibility/2006">
          <mc:Choice Requires="x14">
            <control shapeId="39938" r:id="rId5" name="Check Box 2">
              <controlPr defaultSize="0" autoFill="0" autoLine="0" autoPict="0">
                <anchor moveWithCells="1">
                  <from>
                    <xdr:col>2</xdr:col>
                    <xdr:colOff>104775</xdr:colOff>
                    <xdr:row>33</xdr:row>
                    <xdr:rowOff>9525</xdr:rowOff>
                  </from>
                  <to>
                    <xdr:col>2</xdr:col>
                    <xdr:colOff>561975</xdr:colOff>
                    <xdr:row>33</xdr:row>
                    <xdr:rowOff>247650</xdr:rowOff>
                  </to>
                </anchor>
              </controlPr>
            </control>
          </mc:Choice>
        </mc:AlternateContent>
        <mc:AlternateContent xmlns:mc="http://schemas.openxmlformats.org/markup-compatibility/2006">
          <mc:Choice Requires="x14">
            <control shapeId="39939" r:id="rId6" name="Check Box 3">
              <controlPr defaultSize="0" autoFill="0" autoLine="0" autoPict="0">
                <anchor moveWithCells="1">
                  <from>
                    <xdr:col>2</xdr:col>
                    <xdr:colOff>104775</xdr:colOff>
                    <xdr:row>38</xdr:row>
                    <xdr:rowOff>9525</xdr:rowOff>
                  </from>
                  <to>
                    <xdr:col>2</xdr:col>
                    <xdr:colOff>561975</xdr:colOff>
                    <xdr:row>38</xdr:row>
                    <xdr:rowOff>247650</xdr:rowOff>
                  </to>
                </anchor>
              </controlPr>
            </control>
          </mc:Choice>
        </mc:AlternateContent>
        <mc:AlternateContent xmlns:mc="http://schemas.openxmlformats.org/markup-compatibility/2006">
          <mc:Choice Requires="x14">
            <control shapeId="39940" r:id="rId7" name="Check Box 4">
              <controlPr defaultSize="0" autoFill="0" autoLine="0" autoPict="0">
                <anchor moveWithCells="1">
                  <from>
                    <xdr:col>2</xdr:col>
                    <xdr:colOff>104775</xdr:colOff>
                    <xdr:row>43</xdr:row>
                    <xdr:rowOff>9525</xdr:rowOff>
                  </from>
                  <to>
                    <xdr:col>2</xdr:col>
                    <xdr:colOff>561975</xdr:colOff>
                    <xdr:row>43</xdr:row>
                    <xdr:rowOff>247650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DE5B4E-2D3C-489B-974E-DD76617045A1}">
  <dimension ref="A1:K51"/>
  <sheetViews>
    <sheetView showGridLines="0" zoomScaleNormal="100" zoomScaleSheetLayoutView="100" workbookViewId="0">
      <selection activeCell="N30" sqref="N30"/>
    </sheetView>
  </sheetViews>
  <sheetFormatPr defaultColWidth="8.625" defaultRowHeight="18.75" x14ac:dyDescent="0.4"/>
  <cols>
    <col min="1" max="1" width="1.5" customWidth="1"/>
    <col min="2" max="2" width="6.5" customWidth="1"/>
    <col min="3" max="3" width="4.625" customWidth="1"/>
    <col min="4" max="4" width="2.625" customWidth="1"/>
    <col min="5" max="5" width="5.875" customWidth="1"/>
    <col min="6" max="6" width="2.625" customWidth="1"/>
    <col min="7" max="7" width="7.875" customWidth="1"/>
    <col min="8" max="8" width="6.125" customWidth="1"/>
    <col min="9" max="9" width="9.375" customWidth="1"/>
    <col min="10" max="10" width="30.875" customWidth="1"/>
    <col min="11" max="11" width="9.75" customWidth="1"/>
  </cols>
  <sheetData>
    <row r="1" spans="1:11" ht="19.350000000000001" customHeight="1" x14ac:dyDescent="0.4">
      <c r="A1" s="1"/>
      <c r="B1" s="5"/>
      <c r="C1" s="5"/>
      <c r="D1" s="5"/>
      <c r="E1" s="5"/>
      <c r="F1" s="5"/>
      <c r="G1" s="5"/>
      <c r="H1" s="262" t="s">
        <v>85</v>
      </c>
      <c r="I1" s="262"/>
      <c r="J1" s="5"/>
      <c r="K1" s="1"/>
    </row>
    <row r="2" spans="1:11" ht="20.25" thickBot="1" x14ac:dyDescent="0.45">
      <c r="A2" s="1"/>
      <c r="B2" s="263" t="s">
        <v>88</v>
      </c>
      <c r="C2" s="264"/>
      <c r="D2" s="264"/>
      <c r="E2" s="264"/>
      <c r="F2" s="264"/>
      <c r="G2" s="264"/>
      <c r="H2" s="264"/>
      <c r="I2" s="264"/>
      <c r="J2" s="264"/>
      <c r="K2" s="1"/>
    </row>
    <row r="3" spans="1:11" x14ac:dyDescent="0.4">
      <c r="A3" s="1"/>
      <c r="B3" s="265" t="s">
        <v>0</v>
      </c>
      <c r="C3" s="266"/>
      <c r="D3" s="266"/>
      <c r="E3" s="266"/>
      <c r="F3" s="266"/>
      <c r="G3" s="266"/>
      <c r="H3" s="266"/>
      <c r="I3" s="266"/>
      <c r="J3" s="267"/>
      <c r="K3" s="1"/>
    </row>
    <row r="4" spans="1:11" ht="19.5" x14ac:dyDescent="0.4">
      <c r="A4" s="1"/>
      <c r="B4" s="6" t="s">
        <v>1</v>
      </c>
      <c r="C4" s="7" t="s">
        <v>2</v>
      </c>
      <c r="D4" s="8" t="s">
        <v>3</v>
      </c>
      <c r="E4" s="7" t="s">
        <v>4</v>
      </c>
      <c r="F4" s="9"/>
      <c r="G4" s="264"/>
      <c r="H4" s="264"/>
      <c r="I4" s="264"/>
      <c r="J4" s="268"/>
      <c r="K4" s="1"/>
    </row>
    <row r="5" spans="1:11" x14ac:dyDescent="0.4">
      <c r="A5" s="1"/>
      <c r="B5" s="269" t="s">
        <v>5</v>
      </c>
      <c r="C5" s="270"/>
      <c r="D5" s="270"/>
      <c r="E5" s="270"/>
      <c r="F5" s="270"/>
      <c r="G5" s="270"/>
      <c r="H5" s="270"/>
      <c r="I5" s="270"/>
      <c r="J5" s="271"/>
      <c r="K5" s="1"/>
    </row>
    <row r="6" spans="1:11" x14ac:dyDescent="0.4">
      <c r="A6" s="1"/>
      <c r="B6" s="272" t="s">
        <v>6</v>
      </c>
      <c r="C6" s="273"/>
      <c r="D6" s="273"/>
      <c r="E6" s="273"/>
      <c r="F6" s="273"/>
      <c r="G6" s="273"/>
      <c r="H6" s="273"/>
      <c r="I6" s="273"/>
      <c r="J6" s="274"/>
      <c r="K6" s="1"/>
    </row>
    <row r="7" spans="1:11" x14ac:dyDescent="0.4">
      <c r="A7" s="1"/>
      <c r="B7" s="10" t="s">
        <v>7</v>
      </c>
      <c r="C7" s="275" t="s">
        <v>8</v>
      </c>
      <c r="D7" s="276"/>
      <c r="E7" s="276"/>
      <c r="F7" s="276"/>
      <c r="G7" s="276"/>
      <c r="H7" s="276"/>
      <c r="I7" s="276"/>
      <c r="J7" s="277"/>
      <c r="K7" s="1"/>
    </row>
    <row r="8" spans="1:11" ht="19.5" x14ac:dyDescent="0.4">
      <c r="A8" s="1"/>
      <c r="B8" s="278" t="s">
        <v>9</v>
      </c>
      <c r="C8" s="279"/>
      <c r="D8" s="279"/>
      <c r="E8" s="279"/>
      <c r="F8" s="279"/>
      <c r="G8" s="279"/>
      <c r="H8" s="279"/>
      <c r="I8" s="279"/>
      <c r="J8" s="280"/>
      <c r="K8" s="1"/>
    </row>
    <row r="9" spans="1:11" x14ac:dyDescent="0.4">
      <c r="A9" s="1"/>
      <c r="B9" s="227" t="s">
        <v>124</v>
      </c>
      <c r="C9" s="228"/>
      <c r="D9" s="228"/>
      <c r="E9" s="228"/>
      <c r="F9" s="228"/>
      <c r="G9" s="228"/>
      <c r="H9" s="228"/>
      <c r="I9" s="228"/>
      <c r="J9" s="229"/>
      <c r="K9" s="1"/>
    </row>
    <row r="10" spans="1:11" x14ac:dyDescent="0.4">
      <c r="A10" s="1"/>
      <c r="B10" s="11" t="s">
        <v>7</v>
      </c>
      <c r="C10" s="281" t="s">
        <v>10</v>
      </c>
      <c r="D10" s="282"/>
      <c r="E10" s="282"/>
      <c r="F10" s="282"/>
      <c r="G10" s="282"/>
      <c r="H10" s="282"/>
      <c r="I10" s="282"/>
      <c r="J10" s="283"/>
      <c r="K10" s="1"/>
    </row>
    <row r="11" spans="1:11" ht="19.5" x14ac:dyDescent="0.4">
      <c r="A11" s="1"/>
      <c r="B11" s="284" t="s">
        <v>125</v>
      </c>
      <c r="C11" s="285"/>
      <c r="D11" s="285"/>
      <c r="E11" s="285"/>
      <c r="F11" s="285"/>
      <c r="G11" s="285"/>
      <c r="H11" s="285"/>
      <c r="I11" s="285"/>
      <c r="J11" s="286"/>
      <c r="K11" s="1"/>
    </row>
    <row r="12" spans="1:11" ht="19.5" x14ac:dyDescent="0.4">
      <c r="A12" s="1"/>
      <c r="B12" s="238" t="s">
        <v>90</v>
      </c>
      <c r="C12" s="239"/>
      <c r="D12" s="239"/>
      <c r="E12" s="239"/>
      <c r="F12" s="239"/>
      <c r="G12" s="239"/>
      <c r="H12" s="239"/>
      <c r="I12" s="239"/>
      <c r="J12" s="240"/>
      <c r="K12" s="1"/>
    </row>
    <row r="13" spans="1:11" ht="20.25" thickBot="1" x14ac:dyDescent="0.45">
      <c r="A13" s="1"/>
      <c r="B13" s="287" t="s">
        <v>91</v>
      </c>
      <c r="C13" s="288"/>
      <c r="D13" s="288"/>
      <c r="E13" s="288"/>
      <c r="F13" s="288"/>
      <c r="G13" s="288"/>
      <c r="H13" s="288"/>
      <c r="I13" s="288"/>
      <c r="J13" s="289"/>
      <c r="K13" s="1"/>
    </row>
    <row r="14" spans="1:11" ht="19.5" thickBot="1" x14ac:dyDescent="0.45">
      <c r="A14" s="1"/>
      <c r="B14" s="1"/>
      <c r="C14" s="1"/>
      <c r="D14" s="1"/>
      <c r="E14" s="1"/>
      <c r="F14" s="1"/>
      <c r="G14" s="1"/>
      <c r="H14" s="1"/>
      <c r="I14" s="1"/>
      <c r="J14" s="1"/>
      <c r="K14" s="1"/>
    </row>
    <row r="15" spans="1:11" s="20" customFormat="1" x14ac:dyDescent="0.4">
      <c r="A15" s="21"/>
      <c r="B15" s="235" t="s">
        <v>11</v>
      </c>
      <c r="C15" s="236"/>
      <c r="D15" s="236"/>
      <c r="E15" s="236"/>
      <c r="F15" s="236"/>
      <c r="G15" s="236"/>
      <c r="H15" s="236"/>
      <c r="I15" s="236"/>
      <c r="J15" s="237"/>
      <c r="K15" s="21"/>
    </row>
    <row r="16" spans="1:11" s="20" customFormat="1" x14ac:dyDescent="0.4">
      <c r="A16" s="21"/>
      <c r="B16" s="25"/>
      <c r="C16" s="26" t="s">
        <v>12</v>
      </c>
      <c r="D16" s="26"/>
      <c r="E16" s="26"/>
      <c r="F16" s="26"/>
      <c r="G16" s="26"/>
      <c r="H16" s="26"/>
      <c r="I16" s="26"/>
      <c r="J16" s="27"/>
      <c r="K16" s="21"/>
    </row>
    <row r="17" spans="1:11" s="20" customFormat="1" ht="20.25" thickBot="1" x14ac:dyDescent="0.45">
      <c r="A17" s="21"/>
      <c r="B17" s="28"/>
      <c r="C17" s="260" t="s">
        <v>13</v>
      </c>
      <c r="D17" s="260"/>
      <c r="E17" s="260"/>
      <c r="F17" s="260"/>
      <c r="G17" s="260"/>
      <c r="H17" s="260"/>
      <c r="I17" s="260"/>
      <c r="J17" s="261"/>
      <c r="K17" s="21"/>
    </row>
    <row r="18" spans="1:11" s="20" customFormat="1" ht="19.5" x14ac:dyDescent="0.4">
      <c r="A18" s="21"/>
      <c r="B18" s="29"/>
      <c r="C18" s="29"/>
      <c r="D18" s="29"/>
      <c r="E18" s="29"/>
      <c r="F18" s="29"/>
      <c r="G18" s="29"/>
      <c r="H18" s="29"/>
      <c r="I18" s="29"/>
      <c r="J18" s="29"/>
      <c r="K18" s="21"/>
    </row>
    <row r="19" spans="1:11" ht="20.25" thickBot="1" x14ac:dyDescent="0.45">
      <c r="A19" s="1"/>
      <c r="B19" s="264" t="s">
        <v>14</v>
      </c>
      <c r="C19" s="264"/>
      <c r="D19" s="264"/>
      <c r="E19" s="264"/>
      <c r="F19" s="264"/>
      <c r="G19" s="264"/>
      <c r="H19" s="264"/>
      <c r="I19" s="264"/>
      <c r="J19" s="264"/>
      <c r="K19" s="1"/>
    </row>
    <row r="20" spans="1:11" x14ac:dyDescent="0.4">
      <c r="A20" s="1"/>
      <c r="B20" s="265" t="s">
        <v>15</v>
      </c>
      <c r="C20" s="266"/>
      <c r="D20" s="266"/>
      <c r="E20" s="266"/>
      <c r="F20" s="266"/>
      <c r="G20" s="266"/>
      <c r="H20" s="266"/>
      <c r="I20" s="266"/>
      <c r="J20" s="267"/>
      <c r="K20" s="1"/>
    </row>
    <row r="21" spans="1:11" x14ac:dyDescent="0.4">
      <c r="A21" s="1"/>
      <c r="B21" s="10" t="s">
        <v>7</v>
      </c>
      <c r="C21" s="275" t="s">
        <v>16</v>
      </c>
      <c r="D21" s="276"/>
      <c r="E21" s="276"/>
      <c r="F21" s="276"/>
      <c r="G21" s="276"/>
      <c r="H21" s="276"/>
      <c r="I21" s="276"/>
      <c r="J21" s="277"/>
      <c r="K21" s="1"/>
    </row>
    <row r="22" spans="1:11" ht="19.5" x14ac:dyDescent="0.4">
      <c r="A22" s="1"/>
      <c r="B22" s="278" t="s">
        <v>17</v>
      </c>
      <c r="C22" s="279"/>
      <c r="D22" s="279"/>
      <c r="E22" s="279"/>
      <c r="F22" s="279"/>
      <c r="G22" s="279"/>
      <c r="H22" s="279"/>
      <c r="I22" s="279"/>
      <c r="J22" s="280"/>
      <c r="K22" s="1"/>
    </row>
    <row r="23" spans="1:11" x14ac:dyDescent="0.4">
      <c r="A23" s="1"/>
      <c r="B23" s="272" t="s">
        <v>18</v>
      </c>
      <c r="C23" s="273"/>
      <c r="D23" s="273"/>
      <c r="E23" s="273"/>
      <c r="F23" s="273"/>
      <c r="G23" s="273"/>
      <c r="H23" s="273"/>
      <c r="I23" s="273"/>
      <c r="J23" s="274"/>
      <c r="K23" s="1"/>
    </row>
    <row r="24" spans="1:11" ht="19.5" x14ac:dyDescent="0.4">
      <c r="A24" s="1"/>
      <c r="B24" s="6" t="s">
        <v>1</v>
      </c>
      <c r="C24" s="7" t="s">
        <v>2</v>
      </c>
      <c r="D24" s="8" t="s">
        <v>3</v>
      </c>
      <c r="E24" s="7" t="s">
        <v>4</v>
      </c>
      <c r="F24" s="9"/>
      <c r="G24" s="264"/>
      <c r="H24" s="264"/>
      <c r="I24" s="264"/>
      <c r="J24" s="268"/>
      <c r="K24" s="1"/>
    </row>
    <row r="25" spans="1:11" x14ac:dyDescent="0.4">
      <c r="A25" s="1"/>
      <c r="B25" s="269" t="s">
        <v>19</v>
      </c>
      <c r="C25" s="270"/>
      <c r="D25" s="270"/>
      <c r="E25" s="270"/>
      <c r="F25" s="270"/>
      <c r="G25" s="270"/>
      <c r="H25" s="270"/>
      <c r="I25" s="270"/>
      <c r="J25" s="271"/>
      <c r="K25" s="1"/>
    </row>
    <row r="26" spans="1:11" x14ac:dyDescent="0.4">
      <c r="A26" s="1"/>
      <c r="B26" s="272" t="s">
        <v>20</v>
      </c>
      <c r="C26" s="273"/>
      <c r="D26" s="273"/>
      <c r="E26" s="273"/>
      <c r="F26" s="273"/>
      <c r="G26" s="273"/>
      <c r="H26" s="273"/>
      <c r="I26" s="273"/>
      <c r="J26" s="274"/>
      <c r="K26" s="1"/>
    </row>
    <row r="27" spans="1:11" ht="19.5" x14ac:dyDescent="0.4">
      <c r="A27" s="1"/>
      <c r="B27" s="278" t="s">
        <v>21</v>
      </c>
      <c r="C27" s="279"/>
      <c r="D27" s="279"/>
      <c r="E27" s="279"/>
      <c r="F27" s="279"/>
      <c r="G27" s="279"/>
      <c r="H27" s="279"/>
      <c r="I27" s="279"/>
      <c r="J27" s="280"/>
      <c r="K27" s="1"/>
    </row>
    <row r="28" spans="1:11" x14ac:dyDescent="0.4">
      <c r="A28" s="1"/>
      <c r="B28" s="272" t="s">
        <v>22</v>
      </c>
      <c r="C28" s="273"/>
      <c r="D28" s="273"/>
      <c r="E28" s="273"/>
      <c r="F28" s="273"/>
      <c r="G28" s="273"/>
      <c r="H28" s="273"/>
      <c r="I28" s="273"/>
      <c r="J28" s="274"/>
      <c r="K28" s="1"/>
    </row>
    <row r="29" spans="1:11" x14ac:dyDescent="0.4">
      <c r="A29" s="1"/>
      <c r="B29" s="12" t="s">
        <v>23</v>
      </c>
      <c r="C29" s="13" t="s">
        <v>24</v>
      </c>
      <c r="D29" s="14" t="s">
        <v>3</v>
      </c>
      <c r="E29" s="13" t="s">
        <v>25</v>
      </c>
      <c r="F29" s="14" t="s">
        <v>3</v>
      </c>
      <c r="G29" s="13" t="s">
        <v>4</v>
      </c>
      <c r="H29" s="15" t="s">
        <v>26</v>
      </c>
      <c r="I29" s="13" t="s">
        <v>4</v>
      </c>
      <c r="J29" s="16" t="s">
        <v>27</v>
      </c>
      <c r="K29" s="1"/>
    </row>
    <row r="30" spans="1:11" x14ac:dyDescent="0.4">
      <c r="A30" s="1"/>
      <c r="B30" s="17" t="s">
        <v>28</v>
      </c>
      <c r="C30" s="18" t="s">
        <v>24</v>
      </c>
      <c r="D30" s="19" t="s">
        <v>3</v>
      </c>
      <c r="E30" s="18" t="s">
        <v>25</v>
      </c>
      <c r="F30" s="19" t="s">
        <v>3</v>
      </c>
      <c r="G30" s="18" t="s">
        <v>4</v>
      </c>
      <c r="H30" s="290"/>
      <c r="I30" s="290"/>
      <c r="J30" s="291"/>
      <c r="K30" s="1"/>
    </row>
    <row r="31" spans="1:11" x14ac:dyDescent="0.4">
      <c r="A31" s="1"/>
      <c r="B31" s="42" t="s">
        <v>29</v>
      </c>
      <c r="C31" s="292" t="s">
        <v>30</v>
      </c>
      <c r="D31" s="293"/>
      <c r="E31" s="293"/>
      <c r="F31" s="293"/>
      <c r="G31" s="293"/>
      <c r="H31" s="293"/>
      <c r="I31" s="293"/>
      <c r="J31" s="294"/>
      <c r="K31" s="1"/>
    </row>
    <row r="32" spans="1:11" x14ac:dyDescent="0.4">
      <c r="A32" s="1"/>
      <c r="B32" s="224" t="s">
        <v>96</v>
      </c>
      <c r="C32" s="225"/>
      <c r="D32" s="225"/>
      <c r="E32" s="225"/>
      <c r="F32" s="225"/>
      <c r="G32" s="225"/>
      <c r="H32" s="225"/>
      <c r="I32" s="225"/>
      <c r="J32" s="226"/>
      <c r="K32" s="1"/>
    </row>
    <row r="33" spans="1:11" ht="19.5" thickBot="1" x14ac:dyDescent="0.45">
      <c r="A33" s="1"/>
      <c r="B33" s="74" t="s">
        <v>29</v>
      </c>
      <c r="C33" s="295" t="s">
        <v>144</v>
      </c>
      <c r="D33" s="296"/>
      <c r="E33" s="296"/>
      <c r="F33" s="296"/>
      <c r="G33" s="296"/>
      <c r="H33" s="296"/>
      <c r="I33" s="296"/>
      <c r="J33" s="297"/>
      <c r="K33" s="1"/>
    </row>
    <row r="34" spans="1:11" x14ac:dyDescent="0.4">
      <c r="A34" s="1"/>
      <c r="B34" s="1"/>
      <c r="C34" s="1"/>
      <c r="D34" s="1"/>
      <c r="E34" s="1"/>
      <c r="F34" s="1"/>
      <c r="G34" s="1"/>
      <c r="H34" s="1"/>
      <c r="I34" s="1"/>
      <c r="J34" s="1"/>
      <c r="K34" s="1"/>
    </row>
    <row r="35" spans="1:11" ht="20.25" thickBot="1" x14ac:dyDescent="0.45">
      <c r="B35" s="433" t="s">
        <v>166</v>
      </c>
      <c r="C35" s="433"/>
      <c r="D35" s="433"/>
      <c r="E35" s="433"/>
      <c r="F35" s="433"/>
      <c r="G35" s="433"/>
      <c r="H35" s="433"/>
      <c r="I35" s="433"/>
      <c r="J35" s="433"/>
    </row>
    <row r="36" spans="1:11" x14ac:dyDescent="0.4">
      <c r="B36" s="434" t="s">
        <v>167</v>
      </c>
      <c r="C36" s="435"/>
      <c r="D36" s="435"/>
      <c r="E36" s="435"/>
      <c r="F36" s="435"/>
      <c r="G36" s="435"/>
      <c r="H36" s="435"/>
      <c r="I36" s="435"/>
      <c r="J36" s="436"/>
    </row>
    <row r="37" spans="1:11" ht="19.5" x14ac:dyDescent="0.4">
      <c r="B37" s="437" t="s">
        <v>1</v>
      </c>
      <c r="C37" s="438" t="s">
        <v>2</v>
      </c>
      <c r="D37" s="439" t="s">
        <v>3</v>
      </c>
      <c r="E37" s="438" t="s">
        <v>4</v>
      </c>
      <c r="F37" s="440"/>
      <c r="G37" s="433"/>
      <c r="H37" s="433"/>
      <c r="I37" s="433"/>
      <c r="J37" s="441"/>
    </row>
    <row r="38" spans="1:11" x14ac:dyDescent="0.4">
      <c r="B38" s="442" t="s">
        <v>5</v>
      </c>
      <c r="C38" s="443"/>
      <c r="D38" s="443"/>
      <c r="E38" s="443"/>
      <c r="F38" s="443"/>
      <c r="G38" s="443"/>
      <c r="H38" s="443"/>
      <c r="I38" s="443"/>
      <c r="J38" s="444"/>
    </row>
    <row r="39" spans="1:11" x14ac:dyDescent="0.4">
      <c r="B39" s="445" t="s">
        <v>168</v>
      </c>
      <c r="C39" s="446"/>
      <c r="D39" s="446"/>
      <c r="E39" s="446"/>
      <c r="F39" s="446"/>
      <c r="G39" s="446"/>
      <c r="H39" s="446"/>
      <c r="I39" s="446"/>
      <c r="J39" s="447"/>
    </row>
    <row r="40" spans="1:11" x14ac:dyDescent="0.4">
      <c r="B40" s="448" t="s">
        <v>7</v>
      </c>
      <c r="C40" s="449" t="s">
        <v>8</v>
      </c>
      <c r="D40" s="450"/>
      <c r="E40" s="450"/>
      <c r="F40" s="450"/>
      <c r="G40" s="450"/>
      <c r="H40" s="450"/>
      <c r="I40" s="450"/>
      <c r="J40" s="451"/>
    </row>
    <row r="41" spans="1:11" ht="19.5" x14ac:dyDescent="0.4">
      <c r="B41" s="452" t="s">
        <v>9</v>
      </c>
      <c r="C41" s="453"/>
      <c r="D41" s="453"/>
      <c r="E41" s="453"/>
      <c r="F41" s="453"/>
      <c r="G41" s="453"/>
      <c r="H41" s="453"/>
      <c r="I41" s="453"/>
      <c r="J41" s="454"/>
    </row>
    <row r="42" spans="1:11" x14ac:dyDescent="0.4">
      <c r="B42" s="455" t="s">
        <v>124</v>
      </c>
      <c r="C42" s="456"/>
      <c r="D42" s="456"/>
      <c r="E42" s="456"/>
      <c r="F42" s="456"/>
      <c r="G42" s="456"/>
      <c r="H42" s="456"/>
      <c r="I42" s="456"/>
      <c r="J42" s="457"/>
    </row>
    <row r="43" spans="1:11" x14ac:dyDescent="0.4">
      <c r="B43" s="458" t="s">
        <v>7</v>
      </c>
      <c r="C43" s="459" t="s">
        <v>10</v>
      </c>
      <c r="D43" s="460"/>
      <c r="E43" s="460"/>
      <c r="F43" s="460"/>
      <c r="G43" s="460"/>
      <c r="H43" s="460"/>
      <c r="I43" s="460"/>
      <c r="J43" s="461"/>
    </row>
    <row r="44" spans="1:11" ht="19.5" x14ac:dyDescent="0.4">
      <c r="B44" s="462" t="s">
        <v>125</v>
      </c>
      <c r="C44" s="463"/>
      <c r="D44" s="463"/>
      <c r="E44" s="463"/>
      <c r="F44" s="463"/>
      <c r="G44" s="463"/>
      <c r="H44" s="463"/>
      <c r="I44" s="463"/>
      <c r="J44" s="464"/>
    </row>
    <row r="45" spans="1:11" ht="19.5" x14ac:dyDescent="0.4">
      <c r="B45" s="465" t="s">
        <v>90</v>
      </c>
      <c r="C45" s="466"/>
      <c r="D45" s="466"/>
      <c r="E45" s="466"/>
      <c r="F45" s="466"/>
      <c r="G45" s="466"/>
      <c r="H45" s="466"/>
      <c r="I45" s="466"/>
      <c r="J45" s="467"/>
    </row>
    <row r="46" spans="1:11" ht="20.25" thickBot="1" x14ac:dyDescent="0.45">
      <c r="B46" s="468" t="s">
        <v>91</v>
      </c>
      <c r="C46" s="469"/>
      <c r="D46" s="469"/>
      <c r="E46" s="469"/>
      <c r="F46" s="469"/>
      <c r="G46" s="469"/>
      <c r="H46" s="469"/>
      <c r="I46" s="469"/>
      <c r="J46" s="470"/>
    </row>
    <row r="48" spans="1:11" x14ac:dyDescent="0.4">
      <c r="B48" s="379" t="s">
        <v>169</v>
      </c>
      <c r="C48" s="379"/>
      <c r="D48" s="379"/>
      <c r="E48" s="379"/>
      <c r="F48" s="379"/>
      <c r="G48" s="379"/>
      <c r="H48" s="379"/>
      <c r="I48" s="379"/>
      <c r="J48" s="379"/>
    </row>
    <row r="49" spans="2:10" x14ac:dyDescent="0.4">
      <c r="B49" s="471" t="s">
        <v>170</v>
      </c>
      <c r="C49" s="471"/>
      <c r="D49" s="471" t="s">
        <v>171</v>
      </c>
      <c r="E49" s="471"/>
      <c r="F49" s="471"/>
      <c r="J49" s="472" t="s">
        <v>172</v>
      </c>
    </row>
    <row r="50" spans="2:10" x14ac:dyDescent="0.4">
      <c r="B50" s="471"/>
      <c r="C50" s="471"/>
      <c r="D50" s="471"/>
      <c r="E50" s="471"/>
      <c r="F50" s="471"/>
      <c r="J50" s="471"/>
    </row>
    <row r="51" spans="2:10" x14ac:dyDescent="0.4">
      <c r="B51" s="471"/>
      <c r="C51" s="471"/>
      <c r="D51" s="471"/>
      <c r="E51" s="471"/>
      <c r="F51" s="471"/>
      <c r="J51" s="471"/>
    </row>
  </sheetData>
  <mergeCells count="47">
    <mergeCell ref="B50:C51"/>
    <mergeCell ref="D50:F51"/>
    <mergeCell ref="J50:J51"/>
    <mergeCell ref="B45:J45"/>
    <mergeCell ref="B46:J46"/>
    <mergeCell ref="B48:J48"/>
    <mergeCell ref="B49:C49"/>
    <mergeCell ref="D49:F49"/>
    <mergeCell ref="C40:J40"/>
    <mergeCell ref="B41:J41"/>
    <mergeCell ref="B42:J42"/>
    <mergeCell ref="C43:J43"/>
    <mergeCell ref="B44:J44"/>
    <mergeCell ref="B35:J35"/>
    <mergeCell ref="B36:J36"/>
    <mergeCell ref="G37:J37"/>
    <mergeCell ref="B38:J38"/>
    <mergeCell ref="B39:J39"/>
    <mergeCell ref="B28:J28"/>
    <mergeCell ref="H30:J30"/>
    <mergeCell ref="C31:J31"/>
    <mergeCell ref="B32:J32"/>
    <mergeCell ref="C33:J33"/>
    <mergeCell ref="B27:J27"/>
    <mergeCell ref="B13:J13"/>
    <mergeCell ref="B15:J15"/>
    <mergeCell ref="C17:J17"/>
    <mergeCell ref="B19:J19"/>
    <mergeCell ref="B20:J20"/>
    <mergeCell ref="C21:J21"/>
    <mergeCell ref="B22:J22"/>
    <mergeCell ref="B23:J23"/>
    <mergeCell ref="G24:J24"/>
    <mergeCell ref="B25:J25"/>
    <mergeCell ref="B26:J26"/>
    <mergeCell ref="B12:J12"/>
    <mergeCell ref="H1:I1"/>
    <mergeCell ref="B2:J2"/>
    <mergeCell ref="B3:J3"/>
    <mergeCell ref="G4:J4"/>
    <mergeCell ref="B5:J5"/>
    <mergeCell ref="B6:J6"/>
    <mergeCell ref="C7:J7"/>
    <mergeCell ref="B8:J8"/>
    <mergeCell ref="B9:J9"/>
    <mergeCell ref="C10:J10"/>
    <mergeCell ref="B11:J11"/>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4817" r:id="rId4" name="Check Box 1">
              <controlPr defaultSize="0" autoFill="0" autoLine="0" autoPict="0">
                <anchor moveWithCells="1">
                  <from>
                    <xdr:col>1</xdr:col>
                    <xdr:colOff>104775</xdr:colOff>
                    <xdr:row>15</xdr:row>
                    <xdr:rowOff>9525</xdr:rowOff>
                  </from>
                  <to>
                    <xdr:col>2</xdr:col>
                    <xdr:colOff>66675</xdr:colOff>
                    <xdr:row>16</xdr:row>
                    <xdr:rowOff>9525</xdr:rowOff>
                  </to>
                </anchor>
              </controlPr>
            </control>
          </mc:Choice>
        </mc:AlternateContent>
        <mc:AlternateContent xmlns:mc="http://schemas.openxmlformats.org/markup-compatibility/2006">
          <mc:Choice Requires="x14">
            <control shapeId="34818" r:id="rId5" name="Check Box 2">
              <controlPr defaultSize="0" autoFill="0" autoLine="0" autoPict="0">
                <anchor moveWithCells="1">
                  <from>
                    <xdr:col>1</xdr:col>
                    <xdr:colOff>104775</xdr:colOff>
                    <xdr:row>15</xdr:row>
                    <xdr:rowOff>219075</xdr:rowOff>
                  </from>
                  <to>
                    <xdr:col>2</xdr:col>
                    <xdr:colOff>66675</xdr:colOff>
                    <xdr:row>17</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E0D098-365B-4B5A-835C-F7D3F32C4F50}">
  <dimension ref="B2:T34"/>
  <sheetViews>
    <sheetView showGridLines="0" zoomScaleNormal="100" workbookViewId="0">
      <selection activeCell="B6" sqref="B6"/>
    </sheetView>
  </sheetViews>
  <sheetFormatPr defaultRowHeight="24" customHeight="1" x14ac:dyDescent="0.4"/>
  <cols>
    <col min="1" max="1" width="4.875" customWidth="1"/>
    <col min="2" max="2" width="61.875" customWidth="1"/>
    <col min="3" max="3" width="35.5" customWidth="1"/>
    <col min="4" max="4" width="27.125" customWidth="1"/>
    <col min="5" max="5" width="27.125" style="77" customWidth="1"/>
    <col min="6" max="6" width="22.125" style="79" customWidth="1"/>
    <col min="7" max="7" width="20.125" customWidth="1"/>
    <col min="8" max="8" width="11" customWidth="1"/>
    <col min="9" max="10" width="20.125" customWidth="1"/>
    <col min="11" max="11" width="20.125" style="77" customWidth="1"/>
    <col min="12" max="15" width="20.125" style="79" customWidth="1"/>
    <col min="16" max="16" width="26.75" style="88" customWidth="1"/>
    <col min="17" max="17" width="34.875" customWidth="1"/>
    <col min="18" max="18" width="11" customWidth="1"/>
    <col min="19" max="19" width="37.125" bestFit="1" customWidth="1"/>
    <col min="20" max="20" width="49.375" customWidth="1"/>
  </cols>
  <sheetData>
    <row r="2" spans="2:20" ht="24" customHeight="1" x14ac:dyDescent="0.4">
      <c r="B2" s="192" t="s">
        <v>153</v>
      </c>
      <c r="C2" s="20"/>
      <c r="D2" s="20"/>
      <c r="E2" s="131"/>
      <c r="F2" s="132"/>
      <c r="G2" s="20"/>
      <c r="H2" s="20"/>
      <c r="I2" s="20"/>
      <c r="J2" s="20"/>
      <c r="K2" s="131"/>
      <c r="L2" s="132"/>
      <c r="M2" s="132"/>
      <c r="N2" s="132"/>
      <c r="O2" s="132"/>
      <c r="P2" s="133"/>
      <c r="Q2" s="20"/>
      <c r="R2" s="20"/>
      <c r="S2" s="20"/>
      <c r="T2" s="20"/>
    </row>
    <row r="3" spans="2:20" ht="24" customHeight="1" x14ac:dyDescent="0.4">
      <c r="B3" s="300" t="s">
        <v>31</v>
      </c>
      <c r="C3" s="300" t="s">
        <v>32</v>
      </c>
      <c r="D3" s="300" t="s">
        <v>33</v>
      </c>
      <c r="E3" s="304" t="s">
        <v>34</v>
      </c>
      <c r="F3" s="302" t="s">
        <v>126</v>
      </c>
      <c r="G3" s="300" t="s">
        <v>35</v>
      </c>
      <c r="H3" s="298" t="s">
        <v>36</v>
      </c>
      <c r="I3" s="299"/>
      <c r="J3" s="306"/>
      <c r="K3" s="306"/>
      <c r="L3" s="306"/>
      <c r="M3" s="306"/>
      <c r="N3" s="306"/>
      <c r="O3" s="306"/>
      <c r="P3" s="306"/>
      <c r="Q3" s="306"/>
      <c r="R3" s="306"/>
      <c r="S3" s="299"/>
      <c r="T3" s="300" t="s">
        <v>86</v>
      </c>
    </row>
    <row r="4" spans="2:20" ht="77.25" customHeight="1" thickBot="1" x14ac:dyDescent="0.45">
      <c r="B4" s="301"/>
      <c r="C4" s="301"/>
      <c r="D4" s="301"/>
      <c r="E4" s="305"/>
      <c r="F4" s="303"/>
      <c r="G4" s="301"/>
      <c r="H4" s="114" t="s">
        <v>37</v>
      </c>
      <c r="I4" s="114" t="s">
        <v>38</v>
      </c>
      <c r="J4" s="114" t="s">
        <v>92</v>
      </c>
      <c r="K4" s="85" t="s">
        <v>93</v>
      </c>
      <c r="L4" s="80" t="s">
        <v>127</v>
      </c>
      <c r="M4" s="80" t="s">
        <v>129</v>
      </c>
      <c r="N4" s="80" t="s">
        <v>128</v>
      </c>
      <c r="O4" s="80" t="s">
        <v>130</v>
      </c>
      <c r="P4" s="87" t="s">
        <v>94</v>
      </c>
      <c r="Q4" s="114" t="s">
        <v>95</v>
      </c>
      <c r="R4" s="114" t="s">
        <v>39</v>
      </c>
      <c r="S4" s="134" t="s">
        <v>40</v>
      </c>
      <c r="T4" s="301"/>
    </row>
    <row r="5" spans="2:20" ht="41.25" customHeight="1" thickTop="1" x14ac:dyDescent="0.4">
      <c r="B5" s="136"/>
      <c r="C5" s="136"/>
      <c r="D5" s="136"/>
      <c r="E5" s="184"/>
      <c r="F5" s="185"/>
      <c r="G5" s="191"/>
      <c r="H5" s="186"/>
      <c r="I5" s="135"/>
      <c r="J5" s="135"/>
      <c r="K5" s="187"/>
      <c r="L5" s="185"/>
      <c r="M5" s="185"/>
      <c r="N5" s="185"/>
      <c r="O5" s="188"/>
      <c r="P5" s="189" t="e">
        <f>((L5/M5)-(N5/O5))/(L5/M5)</f>
        <v>#DIV/0!</v>
      </c>
      <c r="Q5" s="135"/>
      <c r="R5" s="190"/>
      <c r="S5" s="190"/>
      <c r="T5" s="136"/>
    </row>
    <row r="6" spans="2:20" ht="24" customHeight="1" x14ac:dyDescent="0.4">
      <c r="B6" s="182"/>
      <c r="C6" s="182"/>
      <c r="D6" s="182"/>
      <c r="E6" s="183"/>
      <c r="F6" s="132"/>
      <c r="G6" s="168"/>
      <c r="H6" s="168"/>
      <c r="I6" s="169"/>
      <c r="J6" s="169"/>
      <c r="K6" s="170"/>
      <c r="L6" s="171"/>
      <c r="M6" s="171"/>
      <c r="N6" s="171"/>
      <c r="O6" s="172"/>
      <c r="P6" s="173"/>
      <c r="Q6" s="169"/>
      <c r="R6" s="20"/>
      <c r="S6" s="20"/>
      <c r="T6" s="168"/>
    </row>
    <row r="7" spans="2:20" ht="24" customHeight="1" x14ac:dyDescent="0.4">
      <c r="B7" s="182"/>
      <c r="C7" s="182"/>
      <c r="D7" s="182"/>
      <c r="E7" s="183"/>
      <c r="F7" s="132"/>
      <c r="G7" s="168"/>
      <c r="H7" s="168"/>
      <c r="I7" s="169"/>
      <c r="J7" s="169"/>
      <c r="K7" s="170"/>
      <c r="L7" s="171"/>
      <c r="M7" s="171"/>
      <c r="N7" s="171"/>
      <c r="O7" s="172"/>
      <c r="P7" s="173"/>
      <c r="Q7" s="169"/>
      <c r="R7" s="20"/>
      <c r="S7" s="20"/>
      <c r="T7" s="168"/>
    </row>
    <row r="8" spans="2:20" ht="24" customHeight="1" x14ac:dyDescent="0.4">
      <c r="B8" s="182"/>
      <c r="C8" s="182"/>
      <c r="D8" s="182"/>
      <c r="E8" s="183"/>
      <c r="F8" s="132"/>
      <c r="G8" s="168"/>
      <c r="H8" s="168"/>
      <c r="I8" s="169"/>
      <c r="J8" s="169"/>
      <c r="K8" s="170"/>
      <c r="L8" s="171"/>
      <c r="M8" s="171"/>
      <c r="N8" s="171"/>
      <c r="O8" s="172"/>
      <c r="P8" s="173"/>
      <c r="Q8" s="169"/>
      <c r="R8" s="20"/>
      <c r="S8" s="20"/>
      <c r="T8" s="168"/>
    </row>
    <row r="9" spans="2:20" ht="24" customHeight="1" x14ac:dyDescent="0.4">
      <c r="B9" s="182"/>
      <c r="C9" s="182"/>
      <c r="D9" s="182"/>
      <c r="E9" s="183"/>
      <c r="F9" s="132"/>
      <c r="G9" s="168"/>
      <c r="H9" s="168"/>
      <c r="I9" s="169"/>
      <c r="J9" s="169"/>
      <c r="K9" s="170"/>
      <c r="L9" s="171"/>
      <c r="M9" s="171"/>
      <c r="N9" s="171"/>
      <c r="O9" s="172"/>
      <c r="P9" s="173"/>
      <c r="Q9" s="169"/>
      <c r="R9" s="20"/>
      <c r="S9" s="20"/>
      <c r="T9" s="168"/>
    </row>
    <row r="10" spans="2:20" ht="24" customHeight="1" x14ac:dyDescent="0.4">
      <c r="B10" s="182"/>
      <c r="C10" s="182"/>
      <c r="D10" s="182"/>
      <c r="E10" s="183"/>
      <c r="F10" s="132"/>
      <c r="G10" s="168"/>
      <c r="H10" s="168"/>
      <c r="I10" s="169"/>
      <c r="J10" s="169"/>
      <c r="K10" s="170"/>
      <c r="L10" s="171"/>
      <c r="M10" s="171"/>
      <c r="N10" s="171"/>
      <c r="O10" s="172"/>
      <c r="P10" s="173"/>
      <c r="Q10" s="169"/>
      <c r="R10" s="20"/>
      <c r="S10" s="20"/>
      <c r="T10" s="168"/>
    </row>
    <row r="11" spans="2:20" ht="24" customHeight="1" x14ac:dyDescent="0.4">
      <c r="B11" s="20"/>
      <c r="C11" s="20"/>
      <c r="D11" s="20"/>
      <c r="E11" s="131"/>
      <c r="F11" s="132"/>
      <c r="G11" s="168"/>
      <c r="H11" s="168"/>
      <c r="I11" s="169"/>
      <c r="J11" s="169"/>
      <c r="K11" s="170"/>
      <c r="L11" s="171"/>
      <c r="M11" s="171"/>
      <c r="N11" s="171"/>
      <c r="O11" s="172"/>
      <c r="P11" s="173"/>
      <c r="Q11" s="169"/>
      <c r="R11" s="20"/>
      <c r="S11" s="20"/>
      <c r="T11" s="168"/>
    </row>
    <row r="12" spans="2:20" ht="24" customHeight="1" x14ac:dyDescent="0.4">
      <c r="B12" s="20"/>
      <c r="C12" s="20"/>
      <c r="D12" s="20"/>
      <c r="E12" s="131"/>
      <c r="F12" s="132"/>
      <c r="G12" s="168"/>
      <c r="H12" s="168"/>
      <c r="I12" s="169"/>
      <c r="J12" s="169"/>
      <c r="K12" s="170"/>
      <c r="L12" s="171"/>
      <c r="M12" s="171"/>
      <c r="N12" s="171"/>
      <c r="O12" s="172"/>
      <c r="P12" s="173"/>
      <c r="Q12" s="169"/>
      <c r="R12" s="20"/>
      <c r="S12" s="20"/>
      <c r="T12" s="168"/>
    </row>
    <row r="13" spans="2:20" ht="24" customHeight="1" x14ac:dyDescent="0.4">
      <c r="B13" s="20"/>
      <c r="C13" s="20"/>
      <c r="D13" s="20"/>
      <c r="E13" s="131"/>
      <c r="F13" s="132"/>
      <c r="G13" s="168"/>
      <c r="H13" s="168"/>
      <c r="I13" s="169"/>
      <c r="J13" s="169"/>
      <c r="K13" s="170"/>
      <c r="L13" s="171"/>
      <c r="M13" s="171"/>
      <c r="N13" s="171"/>
      <c r="O13" s="172"/>
      <c r="P13" s="173"/>
      <c r="Q13" s="169"/>
      <c r="R13" s="20"/>
      <c r="S13" s="20"/>
      <c r="T13" s="168"/>
    </row>
    <row r="14" spans="2:20" ht="24" customHeight="1" x14ac:dyDescent="0.4">
      <c r="B14" s="20"/>
      <c r="C14" s="20"/>
      <c r="D14" s="20"/>
      <c r="E14" s="131"/>
      <c r="F14" s="132"/>
      <c r="G14" s="168"/>
      <c r="H14" s="168"/>
      <c r="I14" s="169"/>
      <c r="J14" s="169"/>
      <c r="K14" s="170"/>
      <c r="L14" s="171"/>
      <c r="M14" s="171"/>
      <c r="N14" s="171"/>
      <c r="O14" s="172"/>
      <c r="P14" s="173"/>
      <c r="Q14" s="169"/>
      <c r="R14" s="20"/>
      <c r="S14" s="20"/>
      <c r="T14" s="168"/>
    </row>
    <row r="15" spans="2:20" ht="24" customHeight="1" x14ac:dyDescent="0.4">
      <c r="B15" s="20"/>
      <c r="C15" s="20"/>
      <c r="D15" s="20"/>
      <c r="E15" s="131"/>
      <c r="F15" s="132"/>
      <c r="G15" s="168"/>
      <c r="H15" s="168"/>
      <c r="I15" s="169"/>
      <c r="J15" s="169"/>
      <c r="K15" s="170"/>
      <c r="L15" s="171"/>
      <c r="M15" s="171"/>
      <c r="N15" s="171"/>
      <c r="O15" s="172"/>
      <c r="P15" s="173"/>
      <c r="Q15" s="169"/>
      <c r="R15" s="20"/>
      <c r="S15" s="20"/>
      <c r="T15" s="168"/>
    </row>
    <row r="16" spans="2:20" ht="24" customHeight="1" x14ac:dyDescent="0.4">
      <c r="B16" s="20"/>
      <c r="C16" s="20"/>
      <c r="D16" s="20"/>
      <c r="E16" s="131"/>
      <c r="F16" s="132"/>
      <c r="G16" s="168"/>
      <c r="H16" s="168"/>
      <c r="I16" s="169"/>
      <c r="J16" s="169"/>
      <c r="K16" s="170"/>
      <c r="L16" s="171"/>
      <c r="M16" s="171"/>
      <c r="N16" s="171"/>
      <c r="O16" s="172"/>
      <c r="P16" s="173"/>
      <c r="Q16" s="169"/>
      <c r="R16" s="20"/>
      <c r="S16" s="20"/>
      <c r="T16" s="168"/>
    </row>
    <row r="17" spans="2:20" ht="24" customHeight="1" x14ac:dyDescent="0.4">
      <c r="B17" s="20"/>
      <c r="C17" s="20"/>
      <c r="D17" s="20"/>
      <c r="E17" s="131"/>
      <c r="F17" s="132"/>
      <c r="G17" s="168"/>
      <c r="H17" s="168"/>
      <c r="I17" s="169"/>
      <c r="J17" s="169"/>
      <c r="K17" s="170"/>
      <c r="L17" s="171"/>
      <c r="M17" s="171"/>
      <c r="N17" s="171"/>
      <c r="O17" s="172"/>
      <c r="P17" s="173"/>
      <c r="Q17" s="169"/>
      <c r="R17" s="20"/>
      <c r="S17" s="20"/>
      <c r="T17" s="168"/>
    </row>
    <row r="18" spans="2:20" ht="24" customHeight="1" x14ac:dyDescent="0.4">
      <c r="B18" s="20"/>
      <c r="C18" s="20"/>
      <c r="D18" s="20"/>
      <c r="E18" s="131"/>
      <c r="F18" s="132"/>
      <c r="G18" s="168"/>
      <c r="H18" s="168"/>
      <c r="I18" s="169"/>
      <c r="J18" s="169"/>
      <c r="K18" s="170"/>
      <c r="L18" s="171"/>
      <c r="M18" s="171"/>
      <c r="N18" s="171"/>
      <c r="O18" s="172"/>
      <c r="P18" s="173"/>
      <c r="Q18" s="169"/>
      <c r="R18" s="20"/>
      <c r="S18" s="20"/>
      <c r="T18" s="168"/>
    </row>
    <row r="19" spans="2:20" ht="24" customHeight="1" x14ac:dyDescent="0.4">
      <c r="B19" s="20"/>
      <c r="C19" s="20"/>
      <c r="D19" s="20"/>
      <c r="E19" s="131"/>
      <c r="F19" s="132"/>
      <c r="G19" s="168"/>
      <c r="H19" s="168"/>
      <c r="I19" s="169"/>
      <c r="J19" s="169"/>
      <c r="K19" s="170"/>
      <c r="L19" s="171"/>
      <c r="M19" s="171"/>
      <c r="N19" s="171"/>
      <c r="O19" s="172"/>
      <c r="P19" s="173"/>
      <c r="Q19" s="169"/>
      <c r="R19" s="20"/>
      <c r="S19" s="20"/>
      <c r="T19" s="168"/>
    </row>
    <row r="20" spans="2:20" ht="24" customHeight="1" x14ac:dyDescent="0.4">
      <c r="B20" s="20"/>
      <c r="C20" s="20"/>
      <c r="D20" s="20"/>
      <c r="E20" s="131"/>
      <c r="F20" s="132"/>
      <c r="G20" s="168"/>
      <c r="H20" s="168"/>
      <c r="I20" s="169"/>
      <c r="J20" s="169"/>
      <c r="K20" s="170"/>
      <c r="L20" s="171"/>
      <c r="M20" s="171"/>
      <c r="N20" s="171"/>
      <c r="O20" s="172"/>
      <c r="P20" s="173"/>
      <c r="Q20" s="169"/>
      <c r="R20" s="20"/>
      <c r="S20" s="20"/>
      <c r="T20" s="168"/>
    </row>
    <row r="21" spans="2:20" ht="24" customHeight="1" x14ac:dyDescent="0.4">
      <c r="B21" s="20"/>
      <c r="C21" s="20"/>
      <c r="D21" s="20"/>
      <c r="E21" s="131"/>
      <c r="F21" s="132"/>
      <c r="G21" s="168"/>
      <c r="H21" s="168"/>
      <c r="I21" s="169"/>
      <c r="J21" s="169"/>
      <c r="K21" s="170"/>
      <c r="L21" s="171"/>
      <c r="M21" s="171"/>
      <c r="N21" s="171"/>
      <c r="O21" s="172"/>
      <c r="P21" s="173"/>
      <c r="Q21" s="169"/>
      <c r="R21" s="20"/>
      <c r="S21" s="20"/>
      <c r="T21" s="168"/>
    </row>
    <row r="22" spans="2:20" ht="24" customHeight="1" x14ac:dyDescent="0.4">
      <c r="B22" s="20"/>
      <c r="C22" s="20"/>
      <c r="D22" s="20"/>
      <c r="E22" s="131"/>
      <c r="F22" s="132"/>
      <c r="G22" s="168"/>
      <c r="H22" s="168"/>
      <c r="I22" s="169"/>
      <c r="J22" s="169"/>
      <c r="K22" s="170"/>
      <c r="L22" s="171"/>
      <c r="M22" s="171"/>
      <c r="N22" s="171"/>
      <c r="O22" s="172"/>
      <c r="P22" s="173"/>
      <c r="Q22" s="169"/>
      <c r="R22" s="20"/>
      <c r="S22" s="20"/>
      <c r="T22" s="168"/>
    </row>
    <row r="23" spans="2:20" ht="24" customHeight="1" x14ac:dyDescent="0.4">
      <c r="B23" s="20"/>
      <c r="C23" s="20"/>
      <c r="D23" s="20"/>
      <c r="E23" s="131"/>
      <c r="F23" s="132"/>
      <c r="G23" s="168"/>
      <c r="H23" s="168"/>
      <c r="I23" s="169"/>
      <c r="J23" s="169"/>
      <c r="K23" s="170"/>
      <c r="L23" s="171"/>
      <c r="M23" s="171"/>
      <c r="N23" s="171"/>
      <c r="O23" s="172"/>
      <c r="P23" s="173"/>
      <c r="Q23" s="169"/>
      <c r="R23" s="20"/>
      <c r="S23" s="20"/>
      <c r="T23" s="168"/>
    </row>
    <row r="24" spans="2:20" ht="24" customHeight="1" x14ac:dyDescent="0.4">
      <c r="B24" s="20"/>
      <c r="C24" s="20"/>
      <c r="D24" s="20"/>
      <c r="E24" s="131"/>
      <c r="F24" s="132"/>
      <c r="G24" s="168"/>
      <c r="H24" s="168"/>
      <c r="I24" s="169"/>
      <c r="J24" s="169"/>
      <c r="K24" s="170"/>
      <c r="L24" s="171"/>
      <c r="M24" s="171"/>
      <c r="N24" s="171"/>
      <c r="O24" s="172"/>
      <c r="P24" s="173"/>
      <c r="Q24" s="169"/>
      <c r="R24" s="20"/>
      <c r="S24" s="20"/>
      <c r="T24" s="168"/>
    </row>
    <row r="25" spans="2:20" ht="24" customHeight="1" x14ac:dyDescent="0.4">
      <c r="B25" s="20"/>
      <c r="C25" s="20"/>
      <c r="D25" s="20"/>
      <c r="E25" s="131"/>
      <c r="F25" s="132"/>
      <c r="G25" s="168"/>
      <c r="H25" s="168"/>
      <c r="I25" s="169"/>
      <c r="J25" s="169"/>
      <c r="K25" s="170"/>
      <c r="L25" s="171"/>
      <c r="M25" s="171"/>
      <c r="N25" s="171"/>
      <c r="O25" s="172"/>
      <c r="P25" s="173"/>
      <c r="Q25" s="169"/>
      <c r="R25" s="20"/>
      <c r="S25" s="20"/>
      <c r="T25" s="168"/>
    </row>
    <row r="26" spans="2:20" ht="24" customHeight="1" x14ac:dyDescent="0.4">
      <c r="B26" s="20"/>
      <c r="C26" s="20"/>
      <c r="D26" s="20"/>
      <c r="E26" s="131"/>
      <c r="F26" s="132"/>
      <c r="G26" s="168"/>
      <c r="H26" s="168"/>
      <c r="I26" s="169"/>
      <c r="J26" s="169"/>
      <c r="K26" s="170"/>
      <c r="L26" s="171"/>
      <c r="M26" s="171"/>
      <c r="N26" s="171"/>
      <c r="O26" s="172"/>
      <c r="P26" s="173"/>
      <c r="Q26" s="169"/>
      <c r="R26" s="20"/>
      <c r="S26" s="20"/>
      <c r="T26" s="168"/>
    </row>
    <row r="27" spans="2:20" ht="24" customHeight="1" x14ac:dyDescent="0.4">
      <c r="B27" s="20"/>
      <c r="C27" s="20"/>
      <c r="D27" s="20"/>
      <c r="E27" s="131"/>
      <c r="F27" s="132"/>
      <c r="G27" s="168"/>
      <c r="H27" s="168"/>
      <c r="I27" s="169"/>
      <c r="J27" s="169"/>
      <c r="K27" s="170"/>
      <c r="L27" s="171"/>
      <c r="M27" s="171"/>
      <c r="N27" s="171"/>
      <c r="O27" s="172"/>
      <c r="P27" s="173"/>
      <c r="Q27" s="169"/>
      <c r="R27" s="20"/>
      <c r="S27" s="20"/>
      <c r="T27" s="168"/>
    </row>
    <row r="28" spans="2:20" ht="24" customHeight="1" x14ac:dyDescent="0.4">
      <c r="B28" s="20"/>
      <c r="C28" s="20"/>
      <c r="D28" s="20"/>
      <c r="E28" s="131"/>
      <c r="F28" s="132"/>
      <c r="G28" s="168"/>
      <c r="H28" s="168"/>
      <c r="I28" s="169"/>
      <c r="J28" s="169"/>
      <c r="K28" s="170"/>
      <c r="L28" s="171"/>
      <c r="M28" s="171"/>
      <c r="N28" s="171"/>
      <c r="O28" s="172"/>
      <c r="P28" s="173"/>
      <c r="Q28" s="169"/>
      <c r="R28" s="20"/>
      <c r="S28" s="20"/>
      <c r="T28" s="168"/>
    </row>
    <row r="29" spans="2:20" ht="24" customHeight="1" x14ac:dyDescent="0.4">
      <c r="B29" s="20"/>
      <c r="C29" s="20"/>
      <c r="D29" s="20"/>
      <c r="E29" s="131"/>
      <c r="F29" s="132"/>
      <c r="G29" s="168"/>
      <c r="H29" s="168"/>
      <c r="I29" s="169"/>
      <c r="J29" s="169"/>
      <c r="K29" s="170"/>
      <c r="L29" s="171"/>
      <c r="M29" s="171"/>
      <c r="N29" s="171"/>
      <c r="O29" s="172"/>
      <c r="P29" s="173"/>
      <c r="Q29" s="169"/>
      <c r="R29" s="20"/>
      <c r="S29" s="20"/>
      <c r="T29" s="168"/>
    </row>
    <row r="30" spans="2:20" ht="24" customHeight="1" x14ac:dyDescent="0.4">
      <c r="B30" s="20"/>
      <c r="C30" s="20"/>
      <c r="D30" s="20"/>
      <c r="E30" s="131"/>
      <c r="F30" s="132"/>
      <c r="G30" s="168"/>
      <c r="H30" s="168"/>
      <c r="I30" s="169"/>
      <c r="J30" s="169"/>
      <c r="K30" s="170"/>
      <c r="L30" s="171"/>
      <c r="M30" s="171"/>
      <c r="N30" s="171"/>
      <c r="O30" s="172"/>
      <c r="P30" s="173"/>
      <c r="Q30" s="169"/>
      <c r="R30" s="20"/>
      <c r="S30" s="20"/>
      <c r="T30" s="168"/>
    </row>
    <row r="31" spans="2:20" ht="24" customHeight="1" x14ac:dyDescent="0.4">
      <c r="B31" s="20"/>
      <c r="C31" s="20"/>
      <c r="D31" s="20"/>
      <c r="E31" s="131"/>
      <c r="F31" s="132"/>
      <c r="G31" s="168"/>
      <c r="H31" s="168"/>
      <c r="I31" s="169"/>
      <c r="J31" s="169"/>
      <c r="K31" s="170"/>
      <c r="L31" s="171"/>
      <c r="M31" s="171"/>
      <c r="N31" s="171"/>
      <c r="O31" s="172"/>
      <c r="P31" s="173"/>
      <c r="Q31" s="169"/>
      <c r="R31" s="20"/>
      <c r="S31" s="20"/>
      <c r="T31" s="168"/>
    </row>
    <row r="32" spans="2:20" ht="24" customHeight="1" x14ac:dyDescent="0.4">
      <c r="B32" s="20"/>
      <c r="C32" s="20"/>
      <c r="D32" s="20"/>
      <c r="E32" s="131"/>
      <c r="F32" s="132"/>
      <c r="G32" s="168"/>
      <c r="H32" s="168"/>
      <c r="I32" s="169"/>
      <c r="J32" s="169"/>
      <c r="K32" s="170"/>
      <c r="L32" s="171"/>
      <c r="M32" s="171"/>
      <c r="N32" s="171"/>
      <c r="O32" s="172"/>
      <c r="P32" s="173"/>
      <c r="Q32" s="169"/>
      <c r="R32" s="20"/>
      <c r="S32" s="20"/>
      <c r="T32" s="168"/>
    </row>
    <row r="33" spans="2:20" ht="24" customHeight="1" x14ac:dyDescent="0.4">
      <c r="B33" s="20"/>
      <c r="C33" s="20"/>
      <c r="D33" s="20"/>
      <c r="E33" s="131"/>
      <c r="F33" s="132"/>
      <c r="G33" s="168"/>
      <c r="H33" s="168"/>
      <c r="I33" s="169"/>
      <c r="J33" s="169"/>
      <c r="K33" s="170"/>
      <c r="L33" s="171"/>
      <c r="M33" s="171"/>
      <c r="N33" s="171"/>
      <c r="O33" s="172"/>
      <c r="P33" s="173"/>
      <c r="Q33" s="169"/>
      <c r="R33" s="20"/>
      <c r="S33" s="20"/>
      <c r="T33" s="168"/>
    </row>
    <row r="34" spans="2:20" ht="24" customHeight="1" x14ac:dyDescent="0.4">
      <c r="B34" s="20"/>
      <c r="C34" s="20"/>
      <c r="D34" s="20"/>
      <c r="E34" s="131"/>
      <c r="F34" s="132"/>
      <c r="G34" s="168"/>
      <c r="H34" s="168"/>
      <c r="I34" s="169"/>
      <c r="J34" s="169"/>
      <c r="K34" s="170"/>
      <c r="L34" s="171"/>
      <c r="M34" s="171"/>
      <c r="N34" s="171"/>
      <c r="O34" s="172"/>
      <c r="P34" s="173"/>
      <c r="Q34" s="169"/>
      <c r="R34" s="20"/>
      <c r="S34" s="20"/>
      <c r="T34" s="168"/>
    </row>
  </sheetData>
  <mergeCells count="9">
    <mergeCell ref="H3:I3"/>
    <mergeCell ref="T3:T4"/>
    <mergeCell ref="B3:B4"/>
    <mergeCell ref="G3:G4"/>
    <mergeCell ref="F3:F4"/>
    <mergeCell ref="D3:D4"/>
    <mergeCell ref="C3:C4"/>
    <mergeCell ref="E3:E4"/>
    <mergeCell ref="J3:S3"/>
  </mergeCells>
  <phoneticPr fontId="1"/>
  <dataValidations count="3">
    <dataValidation type="list" allowBlank="1" showInputMessage="1" showErrorMessage="1" sqref="R5:R34" xr:uid="{29414815-3832-4896-97BF-D7FB84ABB875}">
      <formula1>"公表済,公表予定"</formula1>
    </dataValidation>
    <dataValidation type="list" allowBlank="1" showInputMessage="1" showErrorMessage="1" sqref="H5:H34" xr:uid="{A2C5330E-9F13-497E-8BED-BDCF99CA1631}">
      <formula1>"販売中,販売予定"</formula1>
    </dataValidation>
    <dataValidation type="list" allowBlank="1" showInputMessage="1" showErrorMessage="1" sqref="J5:J34" xr:uid="{BC97CE9D-AAEE-40F2-AE89-5015B0683DC3}">
      <formula1>"従来品,類似品"</formula1>
    </dataValidation>
  </dataValidation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58C0B2-D481-496D-9DA2-167A8F9465C1}">
  <dimension ref="B2:T34"/>
  <sheetViews>
    <sheetView showGridLines="0" zoomScaleNormal="100" workbookViewId="0">
      <selection activeCell="C11" sqref="C11"/>
    </sheetView>
  </sheetViews>
  <sheetFormatPr defaultRowHeight="24" customHeight="1" x14ac:dyDescent="0.4"/>
  <cols>
    <col min="1" max="1" width="4.875" customWidth="1"/>
    <col min="2" max="2" width="61.875" customWidth="1"/>
    <col min="3" max="3" width="35.5" customWidth="1"/>
    <col min="4" max="4" width="27.125" customWidth="1"/>
    <col min="5" max="5" width="27.125" style="77" customWidth="1"/>
    <col min="6" max="6" width="22.125" style="79" customWidth="1"/>
    <col min="7" max="7" width="20.125" customWidth="1"/>
    <col min="8" max="8" width="11" customWidth="1"/>
    <col min="9" max="10" width="20.125" customWidth="1"/>
    <col min="11" max="11" width="20.125" style="77" customWidth="1"/>
    <col min="12" max="15" width="20.125" style="79" customWidth="1"/>
    <col min="16" max="16" width="26.75" style="88" customWidth="1"/>
    <col min="17" max="17" width="34.875" customWidth="1"/>
    <col min="18" max="18" width="11" customWidth="1"/>
    <col min="19" max="19" width="37.125" bestFit="1" customWidth="1"/>
    <col min="20" max="20" width="49.375" customWidth="1"/>
  </cols>
  <sheetData>
    <row r="2" spans="2:20" ht="24" customHeight="1" x14ac:dyDescent="0.4">
      <c r="B2" s="193" t="s">
        <v>160</v>
      </c>
      <c r="C2" s="22"/>
      <c r="D2" s="22"/>
      <c r="E2" s="76"/>
      <c r="F2" s="78"/>
      <c r="G2" s="22"/>
      <c r="H2" s="22"/>
      <c r="I2" s="22"/>
      <c r="J2" s="22"/>
      <c r="K2" s="76"/>
      <c r="L2" s="78"/>
      <c r="M2" s="78"/>
      <c r="N2" s="78"/>
      <c r="O2" s="78"/>
      <c r="P2" s="86"/>
      <c r="Q2" s="22"/>
      <c r="R2" s="22"/>
      <c r="S2" s="22"/>
      <c r="T2" s="22"/>
    </row>
    <row r="3" spans="2:20" ht="24" customHeight="1" x14ac:dyDescent="0.4">
      <c r="B3" s="307" t="s">
        <v>31</v>
      </c>
      <c r="C3" s="307" t="s">
        <v>32</v>
      </c>
      <c r="D3" s="307" t="s">
        <v>33</v>
      </c>
      <c r="E3" s="312" t="s">
        <v>34</v>
      </c>
      <c r="F3" s="314" t="s">
        <v>126</v>
      </c>
      <c r="G3" s="307" t="s">
        <v>35</v>
      </c>
      <c r="H3" s="309" t="s">
        <v>36</v>
      </c>
      <c r="I3" s="310"/>
      <c r="J3" s="311"/>
      <c r="K3" s="311"/>
      <c r="L3" s="311"/>
      <c r="M3" s="311"/>
      <c r="N3" s="311"/>
      <c r="O3" s="311"/>
      <c r="P3" s="311"/>
      <c r="Q3" s="311"/>
      <c r="R3" s="311"/>
      <c r="S3" s="310"/>
      <c r="T3" s="300" t="s">
        <v>86</v>
      </c>
    </row>
    <row r="4" spans="2:20" ht="77.25" customHeight="1" thickBot="1" x14ac:dyDescent="0.45">
      <c r="B4" s="308"/>
      <c r="C4" s="308"/>
      <c r="D4" s="308"/>
      <c r="E4" s="313"/>
      <c r="F4" s="315"/>
      <c r="G4" s="308"/>
      <c r="H4" s="115" t="s">
        <v>37</v>
      </c>
      <c r="I4" s="115" t="s">
        <v>38</v>
      </c>
      <c r="J4" s="114" t="s">
        <v>92</v>
      </c>
      <c r="K4" s="85" t="s">
        <v>93</v>
      </c>
      <c r="L4" s="80" t="s">
        <v>127</v>
      </c>
      <c r="M4" s="80" t="s">
        <v>129</v>
      </c>
      <c r="N4" s="80" t="s">
        <v>128</v>
      </c>
      <c r="O4" s="80" t="s">
        <v>130</v>
      </c>
      <c r="P4" s="87" t="s">
        <v>94</v>
      </c>
      <c r="Q4" s="114" t="s">
        <v>95</v>
      </c>
      <c r="R4" s="115" t="s">
        <v>39</v>
      </c>
      <c r="S4" s="37" t="s">
        <v>40</v>
      </c>
      <c r="T4" s="301"/>
    </row>
    <row r="5" spans="2:20" ht="48" customHeight="1" thickTop="1" x14ac:dyDescent="0.4">
      <c r="B5" s="38" t="s">
        <v>146</v>
      </c>
      <c r="C5" s="38" t="s">
        <v>41</v>
      </c>
      <c r="D5" s="38" t="s">
        <v>42</v>
      </c>
      <c r="E5" s="174" t="s">
        <v>147</v>
      </c>
      <c r="F5" s="175">
        <v>15</v>
      </c>
      <c r="G5" s="181" t="s">
        <v>159</v>
      </c>
      <c r="H5" s="176" t="s">
        <v>148</v>
      </c>
      <c r="I5" s="41" t="s">
        <v>89</v>
      </c>
      <c r="J5" s="41" t="s">
        <v>149</v>
      </c>
      <c r="K5" s="177" t="s">
        <v>150</v>
      </c>
      <c r="L5" s="175">
        <v>20</v>
      </c>
      <c r="M5" s="175">
        <v>500</v>
      </c>
      <c r="N5" s="175">
        <v>15</v>
      </c>
      <c r="O5" s="178">
        <v>500</v>
      </c>
      <c r="P5" s="179">
        <f>((L5/M5)-(N5/O5))/(L5/M5)</f>
        <v>0.25000000000000006</v>
      </c>
      <c r="Q5" s="41"/>
      <c r="R5" s="180" t="s">
        <v>151</v>
      </c>
      <c r="S5" s="180" t="s">
        <v>152</v>
      </c>
      <c r="T5" s="38"/>
    </row>
    <row r="6" spans="2:20" ht="24" customHeight="1" x14ac:dyDescent="0.4">
      <c r="B6" s="166"/>
      <c r="C6" s="166"/>
      <c r="D6" s="166"/>
      <c r="E6" s="167"/>
      <c r="F6" s="78"/>
      <c r="G6" s="168"/>
      <c r="H6" s="168"/>
      <c r="I6" s="169"/>
      <c r="J6" s="169"/>
      <c r="K6" s="170"/>
      <c r="L6" s="171"/>
      <c r="M6" s="171"/>
      <c r="N6" s="171"/>
      <c r="O6" s="172"/>
      <c r="P6" s="173"/>
      <c r="Q6" s="169"/>
      <c r="R6" s="22"/>
      <c r="S6" s="22"/>
      <c r="T6" s="168"/>
    </row>
    <row r="7" spans="2:20" ht="24" customHeight="1" x14ac:dyDescent="0.4">
      <c r="B7" s="166"/>
      <c r="C7" s="166"/>
      <c r="D7" s="166"/>
      <c r="E7" s="167"/>
      <c r="F7" s="78"/>
      <c r="G7" s="168"/>
      <c r="H7" s="168"/>
      <c r="I7" s="169"/>
      <c r="J7" s="169"/>
      <c r="K7" s="170"/>
      <c r="L7" s="171"/>
      <c r="M7" s="171"/>
      <c r="N7" s="171"/>
      <c r="O7" s="172"/>
      <c r="P7" s="173"/>
      <c r="Q7" s="169"/>
      <c r="R7" s="22"/>
      <c r="S7" s="22"/>
      <c r="T7" s="168"/>
    </row>
    <row r="8" spans="2:20" ht="24" customHeight="1" x14ac:dyDescent="0.4">
      <c r="B8" s="166"/>
      <c r="C8" s="166"/>
      <c r="D8" s="166"/>
      <c r="E8" s="167"/>
      <c r="F8" s="78"/>
      <c r="G8" s="168"/>
      <c r="H8" s="168"/>
      <c r="I8" s="169"/>
      <c r="J8" s="169"/>
      <c r="K8" s="170"/>
      <c r="L8" s="171"/>
      <c r="M8" s="171"/>
      <c r="N8" s="171"/>
      <c r="O8" s="172"/>
      <c r="P8" s="173"/>
      <c r="Q8" s="169"/>
      <c r="R8" s="22"/>
      <c r="S8" s="22"/>
      <c r="T8" s="168"/>
    </row>
    <row r="9" spans="2:20" ht="24" customHeight="1" x14ac:dyDescent="0.4">
      <c r="B9" s="166"/>
      <c r="C9" s="166"/>
      <c r="D9" s="166"/>
      <c r="E9" s="167"/>
      <c r="F9" s="78"/>
      <c r="G9" s="168"/>
      <c r="H9" s="168"/>
      <c r="I9" s="169"/>
      <c r="J9" s="169"/>
      <c r="K9" s="170"/>
      <c r="L9" s="171"/>
      <c r="M9" s="171"/>
      <c r="N9" s="171"/>
      <c r="O9" s="172"/>
      <c r="P9" s="173"/>
      <c r="Q9" s="169"/>
      <c r="R9" s="22"/>
      <c r="S9" s="22"/>
      <c r="T9" s="168"/>
    </row>
    <row r="10" spans="2:20" ht="24" customHeight="1" x14ac:dyDescent="0.4">
      <c r="B10" s="166"/>
      <c r="C10" s="166"/>
      <c r="D10" s="166"/>
      <c r="E10" s="167"/>
      <c r="F10" s="78"/>
      <c r="G10" s="168"/>
      <c r="H10" s="168"/>
      <c r="I10" s="169"/>
      <c r="J10" s="169"/>
      <c r="K10" s="170"/>
      <c r="L10" s="171"/>
      <c r="M10" s="171"/>
      <c r="N10" s="171"/>
      <c r="O10" s="172"/>
      <c r="P10" s="173"/>
      <c r="Q10" s="169"/>
      <c r="R10" s="22"/>
      <c r="S10" s="22"/>
      <c r="T10" s="168"/>
    </row>
    <row r="11" spans="2:20" ht="24" customHeight="1" x14ac:dyDescent="0.4">
      <c r="B11" s="22"/>
      <c r="C11" s="22"/>
      <c r="D11" s="22"/>
      <c r="E11" s="76"/>
      <c r="F11" s="78"/>
      <c r="G11" s="168"/>
      <c r="H11" s="168"/>
      <c r="I11" s="169"/>
      <c r="J11" s="169"/>
      <c r="K11" s="170"/>
      <c r="L11" s="171"/>
      <c r="M11" s="171"/>
      <c r="N11" s="171"/>
      <c r="O11" s="172"/>
      <c r="P11" s="173"/>
      <c r="Q11" s="169"/>
      <c r="R11" s="22"/>
      <c r="S11" s="22"/>
      <c r="T11" s="168"/>
    </row>
    <row r="12" spans="2:20" ht="24" customHeight="1" x14ac:dyDescent="0.4">
      <c r="B12" s="22"/>
      <c r="C12" s="22"/>
      <c r="D12" s="22"/>
      <c r="E12" s="76"/>
      <c r="F12" s="78"/>
      <c r="G12" s="168"/>
      <c r="H12" s="168"/>
      <c r="I12" s="169"/>
      <c r="J12" s="169"/>
      <c r="K12" s="170"/>
      <c r="L12" s="171"/>
      <c r="M12" s="171"/>
      <c r="N12" s="171"/>
      <c r="O12" s="172"/>
      <c r="P12" s="173"/>
      <c r="Q12" s="169"/>
      <c r="R12" s="22"/>
      <c r="S12" s="22"/>
      <c r="T12" s="168"/>
    </row>
    <row r="13" spans="2:20" ht="24" customHeight="1" x14ac:dyDescent="0.4">
      <c r="B13" s="22"/>
      <c r="C13" s="22"/>
      <c r="D13" s="22"/>
      <c r="E13" s="76"/>
      <c r="F13" s="78"/>
      <c r="G13" s="168"/>
      <c r="H13" s="168"/>
      <c r="I13" s="169"/>
      <c r="J13" s="169"/>
      <c r="K13" s="170"/>
      <c r="L13" s="171"/>
      <c r="M13" s="171"/>
      <c r="N13" s="171"/>
      <c r="O13" s="172"/>
      <c r="P13" s="173"/>
      <c r="Q13" s="169"/>
      <c r="R13" s="22"/>
      <c r="S13" s="22"/>
      <c r="T13" s="168"/>
    </row>
    <row r="14" spans="2:20" ht="24" customHeight="1" x14ac:dyDescent="0.4">
      <c r="B14" s="22"/>
      <c r="C14" s="22"/>
      <c r="D14" s="22"/>
      <c r="E14" s="76"/>
      <c r="F14" s="78"/>
      <c r="G14" s="168"/>
      <c r="H14" s="168"/>
      <c r="I14" s="169"/>
      <c r="J14" s="169"/>
      <c r="K14" s="170"/>
      <c r="L14" s="171"/>
      <c r="M14" s="171"/>
      <c r="N14" s="171"/>
      <c r="O14" s="172"/>
      <c r="P14" s="173"/>
      <c r="Q14" s="169"/>
      <c r="R14" s="22"/>
      <c r="S14" s="22"/>
      <c r="T14" s="168"/>
    </row>
    <row r="15" spans="2:20" ht="24" customHeight="1" x14ac:dyDescent="0.4">
      <c r="B15" s="22"/>
      <c r="C15" s="22"/>
      <c r="D15" s="22"/>
      <c r="E15" s="76"/>
      <c r="F15" s="78"/>
      <c r="G15" s="168"/>
      <c r="H15" s="168"/>
      <c r="I15" s="169"/>
      <c r="J15" s="169"/>
      <c r="K15" s="170"/>
      <c r="L15" s="171"/>
      <c r="M15" s="171"/>
      <c r="N15" s="171"/>
      <c r="O15" s="172"/>
      <c r="P15" s="173"/>
      <c r="Q15" s="169"/>
      <c r="R15" s="22"/>
      <c r="T15" s="168"/>
    </row>
    <row r="16" spans="2:20" ht="24" customHeight="1" x14ac:dyDescent="0.4">
      <c r="B16" s="22"/>
      <c r="C16" s="22"/>
      <c r="D16" s="22"/>
      <c r="E16" s="76"/>
      <c r="F16" s="78"/>
      <c r="G16" s="168"/>
      <c r="H16" s="168"/>
      <c r="I16" s="169"/>
      <c r="J16" s="169"/>
      <c r="K16" s="170"/>
      <c r="L16" s="171"/>
      <c r="M16" s="171"/>
      <c r="N16" s="171"/>
      <c r="O16" s="172"/>
      <c r="P16" s="173"/>
      <c r="Q16" s="169"/>
      <c r="R16" s="22"/>
      <c r="S16" s="22"/>
      <c r="T16" s="168"/>
    </row>
    <row r="17" spans="2:20" ht="24" customHeight="1" x14ac:dyDescent="0.4">
      <c r="B17" s="22"/>
      <c r="C17" s="22"/>
      <c r="D17" s="22"/>
      <c r="E17" s="76"/>
      <c r="F17" s="78"/>
      <c r="G17" s="168"/>
      <c r="H17" s="168"/>
      <c r="I17" s="169"/>
      <c r="J17" s="169"/>
      <c r="K17" s="170"/>
      <c r="L17" s="171"/>
      <c r="M17" s="171"/>
      <c r="N17" s="171"/>
      <c r="O17" s="172"/>
      <c r="P17" s="173"/>
      <c r="Q17" s="169"/>
      <c r="R17" s="22"/>
      <c r="S17" s="22"/>
      <c r="T17" s="168"/>
    </row>
    <row r="18" spans="2:20" ht="24" customHeight="1" x14ac:dyDescent="0.4">
      <c r="B18" s="22"/>
      <c r="C18" s="22"/>
      <c r="D18" s="22"/>
      <c r="E18" s="76"/>
      <c r="F18" s="78"/>
      <c r="G18" s="168"/>
      <c r="H18" s="168"/>
      <c r="I18" s="169"/>
      <c r="J18" s="169"/>
      <c r="K18" s="170"/>
      <c r="L18" s="171"/>
      <c r="M18" s="171"/>
      <c r="N18" s="171"/>
      <c r="O18" s="172"/>
      <c r="P18" s="173"/>
      <c r="Q18" s="169"/>
      <c r="R18" s="22"/>
      <c r="S18" s="22"/>
      <c r="T18" s="168"/>
    </row>
    <row r="19" spans="2:20" ht="24" customHeight="1" x14ac:dyDescent="0.4">
      <c r="B19" s="22"/>
      <c r="C19" s="22"/>
      <c r="D19" s="22"/>
      <c r="E19" s="76"/>
      <c r="F19" s="78"/>
      <c r="G19" s="168"/>
      <c r="H19" s="168"/>
      <c r="I19" s="169"/>
      <c r="J19" s="169"/>
      <c r="K19" s="170"/>
      <c r="L19" s="171"/>
      <c r="M19" s="171"/>
      <c r="N19" s="171"/>
      <c r="O19" s="172"/>
      <c r="P19" s="173"/>
      <c r="Q19" s="169"/>
      <c r="R19" s="22"/>
      <c r="S19" s="22"/>
      <c r="T19" s="168"/>
    </row>
    <row r="20" spans="2:20" ht="24" customHeight="1" x14ac:dyDescent="0.4">
      <c r="B20" s="22"/>
      <c r="C20" s="22"/>
      <c r="D20" s="22"/>
      <c r="E20" s="76"/>
      <c r="F20" s="78"/>
      <c r="G20" s="168"/>
      <c r="H20" s="168"/>
      <c r="I20" s="169"/>
      <c r="J20" s="169"/>
      <c r="K20" s="170"/>
      <c r="L20" s="171"/>
      <c r="M20" s="171"/>
      <c r="N20" s="171"/>
      <c r="O20" s="172"/>
      <c r="P20" s="173"/>
      <c r="Q20" s="169"/>
      <c r="R20" s="22"/>
      <c r="S20" s="22"/>
      <c r="T20" s="168"/>
    </row>
    <row r="21" spans="2:20" ht="24" customHeight="1" x14ac:dyDescent="0.4">
      <c r="B21" s="22"/>
      <c r="C21" s="22"/>
      <c r="D21" s="22"/>
      <c r="E21" s="76"/>
      <c r="F21" s="78"/>
      <c r="G21" s="168"/>
      <c r="H21" s="168"/>
      <c r="I21" s="169"/>
      <c r="J21" s="169"/>
      <c r="K21" s="170"/>
      <c r="L21" s="171"/>
      <c r="M21" s="171"/>
      <c r="N21" s="171"/>
      <c r="O21" s="172"/>
      <c r="P21" s="173"/>
      <c r="Q21" s="169"/>
      <c r="R21" s="22"/>
      <c r="S21" s="22"/>
      <c r="T21" s="168"/>
    </row>
    <row r="22" spans="2:20" ht="24" customHeight="1" x14ac:dyDescent="0.4">
      <c r="B22" s="22"/>
      <c r="C22" s="22"/>
      <c r="D22" s="22"/>
      <c r="E22" s="76"/>
      <c r="F22" s="78"/>
      <c r="G22" s="168"/>
      <c r="H22" s="168"/>
      <c r="I22" s="169"/>
      <c r="J22" s="169"/>
      <c r="K22" s="170"/>
      <c r="L22" s="171"/>
      <c r="M22" s="171"/>
      <c r="N22" s="171"/>
      <c r="O22" s="172"/>
      <c r="P22" s="173"/>
      <c r="Q22" s="169"/>
      <c r="R22" s="22"/>
      <c r="S22" s="22"/>
      <c r="T22" s="168"/>
    </row>
    <row r="23" spans="2:20" ht="24" customHeight="1" x14ac:dyDescent="0.4">
      <c r="B23" s="22"/>
      <c r="C23" s="22"/>
      <c r="D23" s="22"/>
      <c r="E23" s="76"/>
      <c r="F23" s="78"/>
      <c r="G23" s="168"/>
      <c r="H23" s="168"/>
      <c r="I23" s="169"/>
      <c r="J23" s="169"/>
      <c r="K23" s="170"/>
      <c r="L23" s="171"/>
      <c r="M23" s="171"/>
      <c r="N23" s="171"/>
      <c r="O23" s="172"/>
      <c r="P23" s="173"/>
      <c r="Q23" s="169"/>
      <c r="R23" s="22"/>
      <c r="S23" s="22"/>
      <c r="T23" s="168"/>
    </row>
    <row r="24" spans="2:20" ht="24" customHeight="1" x14ac:dyDescent="0.4">
      <c r="B24" s="22"/>
      <c r="C24" s="22"/>
      <c r="D24" s="22"/>
      <c r="E24" s="76"/>
      <c r="F24" s="78"/>
      <c r="G24" s="168"/>
      <c r="H24" s="168"/>
      <c r="I24" s="169"/>
      <c r="J24" s="169"/>
      <c r="K24" s="170"/>
      <c r="L24" s="171"/>
      <c r="M24" s="171"/>
      <c r="N24" s="171"/>
      <c r="O24" s="172"/>
      <c r="P24" s="173"/>
      <c r="Q24" s="169"/>
      <c r="R24" s="22"/>
      <c r="S24" s="22"/>
      <c r="T24" s="168"/>
    </row>
    <row r="25" spans="2:20" ht="24" customHeight="1" x14ac:dyDescent="0.4">
      <c r="B25" s="22"/>
      <c r="C25" s="22"/>
      <c r="D25" s="22"/>
      <c r="E25" s="76"/>
      <c r="F25" s="78"/>
      <c r="G25" s="168"/>
      <c r="H25" s="168"/>
      <c r="I25" s="169"/>
      <c r="J25" s="169"/>
      <c r="K25" s="170"/>
      <c r="L25" s="171"/>
      <c r="M25" s="171"/>
      <c r="N25" s="171"/>
      <c r="O25" s="172"/>
      <c r="P25" s="173"/>
      <c r="Q25" s="169"/>
      <c r="R25" s="22"/>
      <c r="S25" s="22"/>
      <c r="T25" s="168"/>
    </row>
    <row r="26" spans="2:20" ht="24" customHeight="1" x14ac:dyDescent="0.4">
      <c r="B26" s="22"/>
      <c r="C26" s="22"/>
      <c r="D26" s="22"/>
      <c r="E26" s="76"/>
      <c r="F26" s="78"/>
      <c r="G26" s="168"/>
      <c r="H26" s="168"/>
      <c r="I26" s="169"/>
      <c r="J26" s="169"/>
      <c r="K26" s="170"/>
      <c r="L26" s="171"/>
      <c r="M26" s="171"/>
      <c r="N26" s="171"/>
      <c r="O26" s="172"/>
      <c r="P26" s="173"/>
      <c r="Q26" s="169"/>
      <c r="R26" s="22"/>
      <c r="S26" s="22"/>
      <c r="T26" s="168"/>
    </row>
    <row r="27" spans="2:20" ht="24" customHeight="1" x14ac:dyDescent="0.4">
      <c r="B27" s="22"/>
      <c r="C27" s="22"/>
      <c r="D27" s="22"/>
      <c r="E27" s="76"/>
      <c r="F27" s="78"/>
      <c r="G27" s="168"/>
      <c r="H27" s="168"/>
      <c r="I27" s="169"/>
      <c r="J27" s="169"/>
      <c r="K27" s="170"/>
      <c r="L27" s="171"/>
      <c r="M27" s="171"/>
      <c r="N27" s="171"/>
      <c r="O27" s="172"/>
      <c r="P27" s="173"/>
      <c r="Q27" s="169"/>
      <c r="R27" s="22"/>
      <c r="S27" s="22"/>
      <c r="T27" s="168"/>
    </row>
    <row r="28" spans="2:20" ht="24" customHeight="1" x14ac:dyDescent="0.4">
      <c r="B28" s="22"/>
      <c r="C28" s="22"/>
      <c r="D28" s="22"/>
      <c r="E28" s="76"/>
      <c r="F28" s="78"/>
      <c r="G28" s="168"/>
      <c r="H28" s="168"/>
      <c r="I28" s="169"/>
      <c r="J28" s="169"/>
      <c r="K28" s="170"/>
      <c r="L28" s="171"/>
      <c r="M28" s="171"/>
      <c r="N28" s="171"/>
      <c r="O28" s="172"/>
      <c r="P28" s="173"/>
      <c r="Q28" s="169"/>
      <c r="R28" s="22"/>
      <c r="S28" s="22"/>
      <c r="T28" s="168"/>
    </row>
    <row r="29" spans="2:20" ht="24" customHeight="1" x14ac:dyDescent="0.4">
      <c r="B29" s="22"/>
      <c r="C29" s="22"/>
      <c r="D29" s="22"/>
      <c r="E29" s="76"/>
      <c r="F29" s="78"/>
      <c r="G29" s="168"/>
      <c r="H29" s="168"/>
      <c r="I29" s="169"/>
      <c r="J29" s="169"/>
      <c r="K29" s="170"/>
      <c r="L29" s="171"/>
      <c r="M29" s="171"/>
      <c r="N29" s="171"/>
      <c r="O29" s="172"/>
      <c r="P29" s="173"/>
      <c r="Q29" s="169"/>
      <c r="R29" s="22"/>
      <c r="S29" s="22"/>
      <c r="T29" s="168"/>
    </row>
    <row r="30" spans="2:20" ht="24" customHeight="1" x14ac:dyDescent="0.4">
      <c r="B30" s="22"/>
      <c r="C30" s="22"/>
      <c r="D30" s="22"/>
      <c r="E30" s="76"/>
      <c r="F30" s="78"/>
      <c r="G30" s="168"/>
      <c r="H30" s="168"/>
      <c r="I30" s="169"/>
      <c r="J30" s="169"/>
      <c r="K30" s="170"/>
      <c r="L30" s="171"/>
      <c r="M30" s="171"/>
      <c r="N30" s="171"/>
      <c r="O30" s="172"/>
      <c r="P30" s="173"/>
      <c r="Q30" s="169"/>
      <c r="R30" s="22"/>
      <c r="S30" s="22"/>
      <c r="T30" s="168"/>
    </row>
    <row r="31" spans="2:20" ht="24" customHeight="1" x14ac:dyDescent="0.4">
      <c r="B31" s="22"/>
      <c r="C31" s="22"/>
      <c r="D31" s="22"/>
      <c r="E31" s="76"/>
      <c r="F31" s="78"/>
      <c r="G31" s="168"/>
      <c r="H31" s="168"/>
      <c r="I31" s="169"/>
      <c r="J31" s="169"/>
      <c r="K31" s="170"/>
      <c r="L31" s="171"/>
      <c r="M31" s="171"/>
      <c r="N31" s="171"/>
      <c r="O31" s="172"/>
      <c r="P31" s="173"/>
      <c r="Q31" s="169"/>
      <c r="R31" s="22"/>
      <c r="S31" s="22"/>
      <c r="T31" s="168"/>
    </row>
    <row r="32" spans="2:20" ht="24" customHeight="1" x14ac:dyDescent="0.4">
      <c r="B32" s="22"/>
      <c r="C32" s="22"/>
      <c r="D32" s="22"/>
      <c r="E32" s="76"/>
      <c r="F32" s="78"/>
      <c r="G32" s="168"/>
      <c r="H32" s="168"/>
      <c r="I32" s="169"/>
      <c r="J32" s="169"/>
      <c r="K32" s="170"/>
      <c r="L32" s="171"/>
      <c r="M32" s="171"/>
      <c r="N32" s="171"/>
      <c r="O32" s="172"/>
      <c r="P32" s="173"/>
      <c r="Q32" s="169"/>
      <c r="R32" s="22"/>
      <c r="S32" s="22"/>
      <c r="T32" s="168"/>
    </row>
    <row r="33" spans="2:20" ht="24" customHeight="1" x14ac:dyDescent="0.4">
      <c r="B33" s="22"/>
      <c r="C33" s="22"/>
      <c r="D33" s="22"/>
      <c r="E33" s="76"/>
      <c r="F33" s="78"/>
      <c r="G33" s="168"/>
      <c r="H33" s="168"/>
      <c r="I33" s="169"/>
      <c r="J33" s="169"/>
      <c r="K33" s="170"/>
      <c r="L33" s="171"/>
      <c r="M33" s="171"/>
      <c r="N33" s="171"/>
      <c r="O33" s="172"/>
      <c r="P33" s="173"/>
      <c r="Q33" s="169"/>
      <c r="R33" s="22"/>
      <c r="S33" s="22"/>
      <c r="T33" s="168"/>
    </row>
    <row r="34" spans="2:20" ht="24" customHeight="1" x14ac:dyDescent="0.4">
      <c r="B34" s="22"/>
      <c r="C34" s="22"/>
      <c r="D34" s="22"/>
      <c r="E34" s="76"/>
      <c r="F34" s="78"/>
      <c r="G34" s="168"/>
      <c r="H34" s="168"/>
      <c r="I34" s="169"/>
      <c r="J34" s="169"/>
      <c r="K34" s="170"/>
      <c r="L34" s="171"/>
      <c r="M34" s="171"/>
      <c r="N34" s="171"/>
      <c r="O34" s="172"/>
      <c r="P34" s="173"/>
      <c r="Q34" s="169"/>
      <c r="R34" s="22"/>
      <c r="S34" s="22"/>
      <c r="T34" s="168"/>
    </row>
  </sheetData>
  <mergeCells count="9">
    <mergeCell ref="G3:G4"/>
    <mergeCell ref="H3:I3"/>
    <mergeCell ref="J3:S3"/>
    <mergeCell ref="T3:T4"/>
    <mergeCell ref="B3:B4"/>
    <mergeCell ref="C3:C4"/>
    <mergeCell ref="D3:D4"/>
    <mergeCell ref="E3:E4"/>
    <mergeCell ref="F3:F4"/>
  </mergeCells>
  <phoneticPr fontId="1"/>
  <dataValidations count="3">
    <dataValidation type="list" allowBlank="1" showInputMessage="1" showErrorMessage="1" sqref="J5:J34" xr:uid="{C7527485-FE8D-4DA6-8188-5F663F6C841B}">
      <formula1>"従来品,類似品"</formula1>
    </dataValidation>
    <dataValidation type="list" allowBlank="1" showInputMessage="1" showErrorMessage="1" sqref="H5:H34" xr:uid="{2CFF63EA-A781-4551-974F-2CD82C716222}">
      <formula1>"販売中,販売予定"</formula1>
    </dataValidation>
    <dataValidation type="list" allowBlank="1" showInputMessage="1" showErrorMessage="1" sqref="R5:R34" xr:uid="{7201E2C4-8729-4A9F-ACAD-D6BF665F139B}">
      <formula1>"公表済,公表予定"</formula1>
    </dataValidation>
  </dataValidations>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7B48E-93D0-4DF0-8DEB-A222BCC2193C}">
  <dimension ref="B2:C20"/>
  <sheetViews>
    <sheetView showGridLines="0" zoomScale="70" zoomScaleNormal="70" workbookViewId="0">
      <selection activeCell="D8" sqref="D8"/>
    </sheetView>
  </sheetViews>
  <sheetFormatPr defaultColWidth="8.875" defaultRowHeight="19.5" x14ac:dyDescent="0.4"/>
  <cols>
    <col min="1" max="2" width="6.5" style="137" customWidth="1"/>
    <col min="3" max="7" width="39.5" style="137" customWidth="1"/>
    <col min="8" max="16384" width="8.875" style="137"/>
  </cols>
  <sheetData>
    <row r="2" spans="2:3" ht="24" x14ac:dyDescent="0.4">
      <c r="B2" s="130" t="s">
        <v>154</v>
      </c>
    </row>
    <row r="3" spans="2:3" ht="20.25" thickBot="1" x14ac:dyDescent="0.45"/>
    <row r="4" spans="2:3" x14ac:dyDescent="0.4">
      <c r="B4" s="138" t="s">
        <v>43</v>
      </c>
      <c r="C4" s="195">
        <f>'02.1_製品情報'!B5</f>
        <v>0</v>
      </c>
    </row>
    <row r="5" spans="2:3" ht="205.7" customHeight="1" thickBot="1" x14ac:dyDescent="0.45">
      <c r="B5" s="139" t="s">
        <v>44</v>
      </c>
      <c r="C5" s="140"/>
    </row>
    <row r="8" spans="2:3" ht="205.7" customHeight="1" x14ac:dyDescent="0.4"/>
    <row r="11" spans="2:3" ht="205.7" customHeight="1" x14ac:dyDescent="0.4"/>
    <row r="14" spans="2:3" ht="205.7" customHeight="1" x14ac:dyDescent="0.4"/>
    <row r="17" ht="205.7" customHeight="1" x14ac:dyDescent="0.4"/>
    <row r="20" ht="205.7" customHeight="1" x14ac:dyDescent="0.4"/>
  </sheetData>
  <phoneticPr fontId="1"/>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2076E-9B5B-44AC-A1F1-0DBB0E84867B}">
  <dimension ref="B2:C20"/>
  <sheetViews>
    <sheetView showGridLines="0" zoomScale="70" zoomScaleNormal="70" workbookViewId="0">
      <selection activeCell="M5" sqref="M5"/>
    </sheetView>
  </sheetViews>
  <sheetFormatPr defaultColWidth="8.875" defaultRowHeight="19.5" x14ac:dyDescent="0.4"/>
  <cols>
    <col min="1" max="2" width="6.5" style="30" customWidth="1"/>
    <col min="3" max="3" width="39.5" style="30" customWidth="1"/>
    <col min="4" max="16384" width="8.875" style="30"/>
  </cols>
  <sheetData>
    <row r="2" spans="2:3" ht="24" x14ac:dyDescent="0.4">
      <c r="B2" s="31" t="s">
        <v>87</v>
      </c>
    </row>
    <row r="3" spans="2:3" ht="20.25" thickBot="1" x14ac:dyDescent="0.45"/>
    <row r="4" spans="2:3" x14ac:dyDescent="0.4">
      <c r="B4" s="32" t="s">
        <v>43</v>
      </c>
      <c r="C4" s="194" t="str">
        <f>【記入例】02.1_製品情報!B5</f>
        <v>緑茶A</v>
      </c>
    </row>
    <row r="5" spans="2:3" ht="205.7" customHeight="1" thickBot="1" x14ac:dyDescent="0.45">
      <c r="B5" s="33" t="s">
        <v>44</v>
      </c>
      <c r="C5" s="34"/>
    </row>
    <row r="8" spans="2:3" ht="205.7" customHeight="1" x14ac:dyDescent="0.4"/>
    <row r="11" spans="2:3" ht="205.7" customHeight="1" x14ac:dyDescent="0.4"/>
    <row r="14" spans="2:3" ht="205.7" customHeight="1" x14ac:dyDescent="0.4"/>
    <row r="17" ht="205.7" customHeight="1" x14ac:dyDescent="0.4"/>
    <row r="20" ht="205.7" customHeight="1" x14ac:dyDescent="0.4"/>
  </sheetData>
  <phoneticPr fontId="1"/>
  <pageMargins left="0.7" right="0.7" top="0.75" bottom="0.75" header="0.3" footer="0.3"/>
  <pageSetup paperSize="9" orientation="portrait" verticalDpi="0"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B8C74-6AC7-4445-AB75-555E08D9125D}">
  <dimension ref="A1:G48"/>
  <sheetViews>
    <sheetView showGridLines="0" zoomScale="70" zoomScaleNormal="70" workbookViewId="0">
      <selection activeCell="L25" sqref="L25"/>
    </sheetView>
  </sheetViews>
  <sheetFormatPr defaultRowHeight="18.75" x14ac:dyDescent="0.4"/>
  <cols>
    <col min="1" max="1" width="1.5" style="113" customWidth="1"/>
    <col min="2" max="2" width="7.875" customWidth="1"/>
    <col min="3" max="3" width="24" customWidth="1"/>
    <col min="4" max="4" width="4.875" customWidth="1"/>
    <col min="5" max="5" width="24" customWidth="1"/>
    <col min="6" max="6" width="27.625" customWidth="1"/>
    <col min="7" max="7" width="1.5" customWidth="1"/>
  </cols>
  <sheetData>
    <row r="1" spans="1:7" ht="11.45" customHeight="1" x14ac:dyDescent="0.4">
      <c r="A1" s="92"/>
      <c r="B1" s="1"/>
      <c r="C1" s="1"/>
      <c r="D1" s="1"/>
      <c r="E1" s="1"/>
      <c r="F1" s="1"/>
      <c r="G1" s="1"/>
    </row>
    <row r="2" spans="1:7" ht="19.5" x14ac:dyDescent="0.4">
      <c r="A2" s="92"/>
      <c r="B2" s="332" t="s">
        <v>131</v>
      </c>
      <c r="C2" s="332"/>
      <c r="D2" s="332"/>
      <c r="E2" s="332"/>
      <c r="F2" s="332"/>
      <c r="G2" s="1"/>
    </row>
    <row r="3" spans="1:7" ht="35.450000000000003" customHeight="1" x14ac:dyDescent="0.4">
      <c r="A3" s="92"/>
      <c r="B3" s="333" t="s">
        <v>132</v>
      </c>
      <c r="C3" s="333"/>
      <c r="D3" s="333"/>
      <c r="E3" s="333"/>
      <c r="F3" s="333"/>
      <c r="G3" s="1"/>
    </row>
    <row r="4" spans="1:7" ht="19.5" thickBot="1" x14ac:dyDescent="0.45">
      <c r="A4" s="92"/>
      <c r="B4" s="1"/>
      <c r="C4" s="1"/>
      <c r="D4" s="1"/>
      <c r="E4" s="93"/>
      <c r="F4" s="93"/>
      <c r="G4" s="1"/>
    </row>
    <row r="5" spans="1:7" x14ac:dyDescent="0.4">
      <c r="A5" s="92"/>
      <c r="B5" s="334" t="s">
        <v>133</v>
      </c>
      <c r="C5" s="335"/>
      <c r="D5" s="94" t="b">
        <v>1</v>
      </c>
      <c r="E5" s="340" t="s">
        <v>134</v>
      </c>
      <c r="F5" s="341"/>
      <c r="G5" s="1"/>
    </row>
    <row r="6" spans="1:7" x14ac:dyDescent="0.4">
      <c r="A6" s="92"/>
      <c r="B6" s="336"/>
      <c r="C6" s="337"/>
      <c r="D6" s="95" t="b">
        <v>1</v>
      </c>
      <c r="E6" s="342" t="s">
        <v>135</v>
      </c>
      <c r="F6" s="343"/>
      <c r="G6" s="1"/>
    </row>
    <row r="7" spans="1:7" x14ac:dyDescent="0.4">
      <c r="A7" s="92"/>
      <c r="B7" s="336"/>
      <c r="C7" s="337"/>
      <c r="D7" s="95" t="b">
        <v>1</v>
      </c>
      <c r="E7" s="344" t="s">
        <v>136</v>
      </c>
      <c r="F7" s="345"/>
      <c r="G7" s="1"/>
    </row>
    <row r="8" spans="1:7" x14ac:dyDescent="0.4">
      <c r="A8" s="92"/>
      <c r="B8" s="336"/>
      <c r="C8" s="337"/>
      <c r="D8" s="95" t="b">
        <v>1</v>
      </c>
      <c r="E8" s="344" t="s">
        <v>137</v>
      </c>
      <c r="F8" s="345"/>
      <c r="G8" s="1"/>
    </row>
    <row r="9" spans="1:7" ht="19.5" thickBot="1" x14ac:dyDescent="0.45">
      <c r="A9" s="92"/>
      <c r="B9" s="338"/>
      <c r="C9" s="339"/>
      <c r="D9" s="96" t="b">
        <v>1</v>
      </c>
      <c r="E9" s="346" t="s">
        <v>138</v>
      </c>
      <c r="F9" s="347"/>
      <c r="G9" s="1"/>
    </row>
    <row r="10" spans="1:7" ht="19.5" thickBot="1" x14ac:dyDescent="0.45">
      <c r="A10" s="92"/>
      <c r="B10" s="1"/>
      <c r="C10" s="1"/>
      <c r="D10" s="1"/>
      <c r="E10" s="93"/>
      <c r="F10" s="93"/>
      <c r="G10" s="1"/>
    </row>
    <row r="11" spans="1:7" ht="19.5" thickBot="1" x14ac:dyDescent="0.45">
      <c r="A11" s="92"/>
      <c r="B11" s="203"/>
      <c r="C11" s="204">
        <f>'02.1_製品情報'!B5</f>
        <v>0</v>
      </c>
      <c r="D11" s="205"/>
      <c r="E11" s="206"/>
      <c r="F11" s="207"/>
      <c r="G11" s="1"/>
    </row>
    <row r="12" spans="1:7" ht="37.5" x14ac:dyDescent="0.4">
      <c r="A12" s="92"/>
      <c r="B12" s="208" t="s">
        <v>139</v>
      </c>
      <c r="C12" s="209" t="s">
        <v>140</v>
      </c>
      <c r="D12" s="348" t="s">
        <v>141</v>
      </c>
      <c r="E12" s="349"/>
      <c r="F12" s="210" t="s">
        <v>142</v>
      </c>
      <c r="G12" s="1"/>
    </row>
    <row r="13" spans="1:7" x14ac:dyDescent="0.4">
      <c r="A13" s="92">
        <v>1</v>
      </c>
      <c r="B13" s="211">
        <v>1</v>
      </c>
      <c r="C13" s="212"/>
      <c r="D13" s="327"/>
      <c r="E13" s="328"/>
      <c r="F13" s="213"/>
      <c r="G13" s="1"/>
    </row>
    <row r="14" spans="1:7" x14ac:dyDescent="0.4">
      <c r="A14" s="92">
        <f>A13+1</f>
        <v>2</v>
      </c>
      <c r="B14" s="211">
        <v>2</v>
      </c>
      <c r="C14" s="212"/>
      <c r="D14" s="327"/>
      <c r="E14" s="328"/>
      <c r="F14" s="213"/>
      <c r="G14" s="1"/>
    </row>
    <row r="15" spans="1:7" x14ac:dyDescent="0.4">
      <c r="A15" s="92">
        <f t="shared" ref="A15:A22" si="0">A14+1</f>
        <v>3</v>
      </c>
      <c r="B15" s="211">
        <v>3</v>
      </c>
      <c r="C15" s="212"/>
      <c r="D15" s="327"/>
      <c r="E15" s="328"/>
      <c r="F15" s="213"/>
      <c r="G15" s="1"/>
    </row>
    <row r="16" spans="1:7" x14ac:dyDescent="0.4">
      <c r="A16" s="92">
        <f t="shared" si="0"/>
        <v>4</v>
      </c>
      <c r="B16" s="211">
        <v>4</v>
      </c>
      <c r="C16" s="212"/>
      <c r="D16" s="327"/>
      <c r="E16" s="328"/>
      <c r="F16" s="213"/>
      <c r="G16" s="1"/>
    </row>
    <row r="17" spans="1:7" x14ac:dyDescent="0.4">
      <c r="A17" s="92">
        <f t="shared" si="0"/>
        <v>5</v>
      </c>
      <c r="B17" s="211">
        <v>5</v>
      </c>
      <c r="C17" s="214"/>
      <c r="D17" s="327"/>
      <c r="E17" s="328"/>
      <c r="F17" s="215"/>
      <c r="G17" s="1"/>
    </row>
    <row r="18" spans="1:7" x14ac:dyDescent="0.4">
      <c r="A18" s="92">
        <f t="shared" si="0"/>
        <v>6</v>
      </c>
      <c r="B18" s="211">
        <v>6</v>
      </c>
      <c r="C18" s="214"/>
      <c r="D18" s="327"/>
      <c r="E18" s="328"/>
      <c r="F18" s="215"/>
      <c r="G18" s="1"/>
    </row>
    <row r="19" spans="1:7" x14ac:dyDescent="0.4">
      <c r="A19" s="92">
        <f t="shared" si="0"/>
        <v>7</v>
      </c>
      <c r="B19" s="211">
        <v>7</v>
      </c>
      <c r="C19" s="216"/>
      <c r="D19" s="327"/>
      <c r="E19" s="328"/>
      <c r="F19" s="217"/>
      <c r="G19" s="1"/>
    </row>
    <row r="20" spans="1:7" x14ac:dyDescent="0.4">
      <c r="A20" s="92">
        <f t="shared" si="0"/>
        <v>8</v>
      </c>
      <c r="B20" s="211">
        <v>8</v>
      </c>
      <c r="C20" s="216"/>
      <c r="D20" s="327"/>
      <c r="E20" s="328"/>
      <c r="F20" s="217"/>
      <c r="G20" s="1"/>
    </row>
    <row r="21" spans="1:7" ht="19.5" thickBot="1" x14ac:dyDescent="0.45">
      <c r="A21" s="92">
        <f t="shared" si="0"/>
        <v>9</v>
      </c>
      <c r="B21" s="218">
        <v>9</v>
      </c>
      <c r="C21" s="219"/>
      <c r="D21" s="329"/>
      <c r="E21" s="330"/>
      <c r="F21" s="220"/>
      <c r="G21" s="1"/>
    </row>
    <row r="22" spans="1:7" ht="4.9000000000000004" customHeight="1" x14ac:dyDescent="0.4">
      <c r="A22" s="92">
        <f t="shared" si="0"/>
        <v>10</v>
      </c>
      <c r="B22" s="21"/>
      <c r="C22" s="21"/>
      <c r="D22" s="21"/>
      <c r="E22" s="21"/>
      <c r="F22" s="21"/>
      <c r="G22" s="1"/>
    </row>
    <row r="23" spans="1:7" ht="19.5" thickBot="1" x14ac:dyDescent="0.45">
      <c r="A23" s="92"/>
      <c r="B23" s="21"/>
      <c r="C23" s="331" t="s">
        <v>143</v>
      </c>
      <c r="D23" s="331"/>
      <c r="E23" s="331"/>
      <c r="F23" s="331"/>
      <c r="G23" s="1"/>
    </row>
    <row r="24" spans="1:7" ht="20.45" customHeight="1" x14ac:dyDescent="0.4">
      <c r="A24" s="92"/>
      <c r="B24" s="316">
        <f>B13</f>
        <v>1</v>
      </c>
      <c r="C24" s="317"/>
      <c r="D24" s="316">
        <f>B14</f>
        <v>2</v>
      </c>
      <c r="E24" s="317"/>
      <c r="F24" s="112">
        <f>B15</f>
        <v>3</v>
      </c>
      <c r="G24" s="1"/>
    </row>
    <row r="25" spans="1:7" x14ac:dyDescent="0.4">
      <c r="A25" s="92"/>
      <c r="B25" s="318"/>
      <c r="C25" s="319"/>
      <c r="D25" s="318"/>
      <c r="E25" s="319"/>
      <c r="F25" s="324"/>
      <c r="G25" s="1"/>
    </row>
    <row r="26" spans="1:7" ht="18" customHeight="1" x14ac:dyDescent="0.4">
      <c r="A26" s="92"/>
      <c r="B26" s="320"/>
      <c r="C26" s="321"/>
      <c r="D26" s="320"/>
      <c r="E26" s="321"/>
      <c r="F26" s="325"/>
      <c r="G26" s="1"/>
    </row>
    <row r="27" spans="1:7" x14ac:dyDescent="0.4">
      <c r="A27" s="92"/>
      <c r="B27" s="320"/>
      <c r="C27" s="321"/>
      <c r="D27" s="320"/>
      <c r="E27" s="321"/>
      <c r="F27" s="325"/>
      <c r="G27" s="1"/>
    </row>
    <row r="28" spans="1:7" x14ac:dyDescent="0.4">
      <c r="A28" s="92"/>
      <c r="B28" s="320"/>
      <c r="C28" s="321"/>
      <c r="D28" s="320"/>
      <c r="E28" s="321"/>
      <c r="F28" s="325"/>
      <c r="G28" s="1"/>
    </row>
    <row r="29" spans="1:7" x14ac:dyDescent="0.4">
      <c r="A29" s="92"/>
      <c r="B29" s="320"/>
      <c r="C29" s="321"/>
      <c r="D29" s="320"/>
      <c r="E29" s="321"/>
      <c r="F29" s="325"/>
      <c r="G29" s="1"/>
    </row>
    <row r="30" spans="1:7" ht="19.5" thickBot="1" x14ac:dyDescent="0.45">
      <c r="A30" s="92"/>
      <c r="B30" s="322"/>
      <c r="C30" s="323"/>
      <c r="D30" s="322"/>
      <c r="E30" s="323"/>
      <c r="F30" s="326"/>
      <c r="G30" s="1"/>
    </row>
    <row r="31" spans="1:7" ht="20.45" customHeight="1" x14ac:dyDescent="0.4">
      <c r="A31" s="92"/>
      <c r="B31" s="316">
        <f>B16</f>
        <v>4</v>
      </c>
      <c r="C31" s="317"/>
      <c r="D31" s="316">
        <f>B17</f>
        <v>5</v>
      </c>
      <c r="E31" s="317"/>
      <c r="F31" s="112">
        <f>B18</f>
        <v>6</v>
      </c>
      <c r="G31" s="1"/>
    </row>
    <row r="32" spans="1:7" x14ac:dyDescent="0.4">
      <c r="A32" s="92"/>
      <c r="B32" s="318"/>
      <c r="C32" s="319"/>
      <c r="D32" s="318"/>
      <c r="E32" s="319"/>
      <c r="F32" s="324"/>
      <c r="G32" s="1"/>
    </row>
    <row r="33" spans="1:7" x14ac:dyDescent="0.4">
      <c r="A33" s="92"/>
      <c r="B33" s="320"/>
      <c r="C33" s="321"/>
      <c r="D33" s="320"/>
      <c r="E33" s="321"/>
      <c r="F33" s="325"/>
      <c r="G33" s="1"/>
    </row>
    <row r="34" spans="1:7" x14ac:dyDescent="0.4">
      <c r="A34" s="92"/>
      <c r="B34" s="320"/>
      <c r="C34" s="321"/>
      <c r="D34" s="320"/>
      <c r="E34" s="321"/>
      <c r="F34" s="325"/>
      <c r="G34" s="1"/>
    </row>
    <row r="35" spans="1:7" x14ac:dyDescent="0.4">
      <c r="A35" s="92"/>
      <c r="B35" s="320"/>
      <c r="C35" s="321"/>
      <c r="D35" s="320"/>
      <c r="E35" s="321"/>
      <c r="F35" s="325"/>
      <c r="G35" s="1"/>
    </row>
    <row r="36" spans="1:7" x14ac:dyDescent="0.4">
      <c r="A36" s="92"/>
      <c r="B36" s="320"/>
      <c r="C36" s="321"/>
      <c r="D36" s="320"/>
      <c r="E36" s="321"/>
      <c r="F36" s="325"/>
      <c r="G36" s="1"/>
    </row>
    <row r="37" spans="1:7" ht="19.5" thickBot="1" x14ac:dyDescent="0.45">
      <c r="A37" s="92"/>
      <c r="B37" s="322"/>
      <c r="C37" s="323"/>
      <c r="D37" s="322"/>
      <c r="E37" s="323"/>
      <c r="F37" s="326"/>
      <c r="G37" s="1"/>
    </row>
    <row r="38" spans="1:7" ht="20.45" customHeight="1" x14ac:dyDescent="0.4">
      <c r="A38" s="92"/>
      <c r="B38" s="316">
        <f>B19</f>
        <v>7</v>
      </c>
      <c r="C38" s="317"/>
      <c r="D38" s="316">
        <f>B20</f>
        <v>8</v>
      </c>
      <c r="E38" s="317"/>
      <c r="F38" s="112">
        <f>B21</f>
        <v>9</v>
      </c>
      <c r="G38" s="1"/>
    </row>
    <row r="39" spans="1:7" x14ac:dyDescent="0.4">
      <c r="A39" s="92"/>
      <c r="B39" s="318"/>
      <c r="C39" s="319"/>
      <c r="D39" s="318"/>
      <c r="E39" s="319"/>
      <c r="F39" s="324"/>
      <c r="G39" s="1"/>
    </row>
    <row r="40" spans="1:7" x14ac:dyDescent="0.4">
      <c r="A40" s="92"/>
      <c r="B40" s="320"/>
      <c r="C40" s="321"/>
      <c r="D40" s="320"/>
      <c r="E40" s="321"/>
      <c r="F40" s="325"/>
      <c r="G40" s="1"/>
    </row>
    <row r="41" spans="1:7" x14ac:dyDescent="0.4">
      <c r="A41" s="92"/>
      <c r="B41" s="320"/>
      <c r="C41" s="321"/>
      <c r="D41" s="320"/>
      <c r="E41" s="321"/>
      <c r="F41" s="325"/>
      <c r="G41" s="1"/>
    </row>
    <row r="42" spans="1:7" x14ac:dyDescent="0.4">
      <c r="A42" s="92"/>
      <c r="B42" s="320"/>
      <c r="C42" s="321"/>
      <c r="D42" s="320"/>
      <c r="E42" s="321"/>
      <c r="F42" s="325"/>
      <c r="G42" s="1"/>
    </row>
    <row r="43" spans="1:7" x14ac:dyDescent="0.4">
      <c r="A43" s="92"/>
      <c r="B43" s="320"/>
      <c r="C43" s="321"/>
      <c r="D43" s="320"/>
      <c r="E43" s="321"/>
      <c r="F43" s="325"/>
      <c r="G43" s="1"/>
    </row>
    <row r="44" spans="1:7" ht="19.5" thickBot="1" x14ac:dyDescent="0.45">
      <c r="A44" s="92"/>
      <c r="B44" s="322"/>
      <c r="C44" s="323"/>
      <c r="D44" s="322"/>
      <c r="E44" s="323"/>
      <c r="F44" s="326"/>
    </row>
    <row r="45" spans="1:7" x14ac:dyDescent="0.4">
      <c r="B45" s="20"/>
      <c r="C45" s="20"/>
      <c r="D45" s="20"/>
      <c r="E45" s="20"/>
      <c r="F45" s="20"/>
    </row>
    <row r="46" spans="1:7" x14ac:dyDescent="0.4">
      <c r="B46" s="20"/>
      <c r="C46" s="20"/>
      <c r="D46" s="20"/>
      <c r="E46" s="20"/>
      <c r="F46" s="20"/>
    </row>
    <row r="47" spans="1:7" x14ac:dyDescent="0.4">
      <c r="B47" s="20"/>
      <c r="C47" s="20"/>
      <c r="D47" s="20"/>
      <c r="E47" s="20"/>
      <c r="F47" s="20"/>
    </row>
    <row r="48" spans="1:7" x14ac:dyDescent="0.4">
      <c r="B48" s="20"/>
      <c r="C48" s="20"/>
      <c r="D48" s="20"/>
      <c r="E48" s="20"/>
      <c r="F48" s="20"/>
    </row>
  </sheetData>
  <mergeCells count="34">
    <mergeCell ref="D17:E17"/>
    <mergeCell ref="B2:F2"/>
    <mergeCell ref="B3:F3"/>
    <mergeCell ref="B5:C9"/>
    <mergeCell ref="E5:F5"/>
    <mergeCell ref="E6:F6"/>
    <mergeCell ref="E7:F7"/>
    <mergeCell ref="E8:F8"/>
    <mergeCell ref="E9:F9"/>
    <mergeCell ref="D12:E12"/>
    <mergeCell ref="D13:E13"/>
    <mergeCell ref="D14:E14"/>
    <mergeCell ref="D15:E15"/>
    <mergeCell ref="D16:E16"/>
    <mergeCell ref="B32:C37"/>
    <mergeCell ref="D32:E37"/>
    <mergeCell ref="F32:F37"/>
    <mergeCell ref="D18:E18"/>
    <mergeCell ref="D19:E19"/>
    <mergeCell ref="D20:E20"/>
    <mergeCell ref="D21:E21"/>
    <mergeCell ref="C23:F23"/>
    <mergeCell ref="B24:C24"/>
    <mergeCell ref="D24:E24"/>
    <mergeCell ref="B25:C30"/>
    <mergeCell ref="D25:E30"/>
    <mergeCell ref="F25:F30"/>
    <mergeCell ref="B31:C31"/>
    <mergeCell ref="D31:E31"/>
    <mergeCell ref="B38:C38"/>
    <mergeCell ref="D38:E38"/>
    <mergeCell ref="B39:C44"/>
    <mergeCell ref="D39:E44"/>
    <mergeCell ref="F39:F44"/>
  </mergeCells>
  <phoneticPr fontId="1"/>
  <pageMargins left="0.7" right="0.7" top="0.75" bottom="0.75" header="0.3" footer="0.3"/>
  <pageSetup paperSize="9" scale="8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8129" r:id="rId4" name="Check Box 1">
              <controlPr defaultSize="0" autoFill="0" autoLine="0" autoPict="0">
                <anchor moveWithCells="1">
                  <from>
                    <xdr:col>3</xdr:col>
                    <xdr:colOff>0</xdr:colOff>
                    <xdr:row>6</xdr:row>
                    <xdr:rowOff>0</xdr:rowOff>
                  </from>
                  <to>
                    <xdr:col>4</xdr:col>
                    <xdr:colOff>0</xdr:colOff>
                    <xdr:row>7</xdr:row>
                    <xdr:rowOff>0</xdr:rowOff>
                  </to>
                </anchor>
              </controlPr>
            </control>
          </mc:Choice>
        </mc:AlternateContent>
        <mc:AlternateContent xmlns:mc="http://schemas.openxmlformats.org/markup-compatibility/2006">
          <mc:Choice Requires="x14">
            <control shapeId="48130" r:id="rId5" name="Check Box 2">
              <controlPr defaultSize="0" autoFill="0" autoLine="0" autoPict="0">
                <anchor moveWithCells="1">
                  <from>
                    <xdr:col>3</xdr:col>
                    <xdr:colOff>0</xdr:colOff>
                    <xdr:row>7</xdr:row>
                    <xdr:rowOff>0</xdr:rowOff>
                  </from>
                  <to>
                    <xdr:col>4</xdr:col>
                    <xdr:colOff>0</xdr:colOff>
                    <xdr:row>8</xdr:row>
                    <xdr:rowOff>0</xdr:rowOff>
                  </to>
                </anchor>
              </controlPr>
            </control>
          </mc:Choice>
        </mc:AlternateContent>
        <mc:AlternateContent xmlns:mc="http://schemas.openxmlformats.org/markup-compatibility/2006">
          <mc:Choice Requires="x14">
            <control shapeId="48131" r:id="rId6" name="Check Box 3">
              <controlPr defaultSize="0" autoFill="0" autoLine="0" autoPict="0">
                <anchor moveWithCells="1">
                  <from>
                    <xdr:col>3</xdr:col>
                    <xdr:colOff>0</xdr:colOff>
                    <xdr:row>8</xdr:row>
                    <xdr:rowOff>0</xdr:rowOff>
                  </from>
                  <to>
                    <xdr:col>4</xdr:col>
                    <xdr:colOff>0</xdr:colOff>
                    <xdr:row>9</xdr:row>
                    <xdr:rowOff>38100</xdr:rowOff>
                  </to>
                </anchor>
              </controlPr>
            </control>
          </mc:Choice>
        </mc:AlternateContent>
        <mc:AlternateContent xmlns:mc="http://schemas.openxmlformats.org/markup-compatibility/2006">
          <mc:Choice Requires="x14">
            <control shapeId="48132" r:id="rId7" name="Check Box 4">
              <controlPr defaultSize="0" autoFill="0" autoLine="0" autoPict="0">
                <anchor moveWithCells="1">
                  <from>
                    <xdr:col>3</xdr:col>
                    <xdr:colOff>0</xdr:colOff>
                    <xdr:row>4</xdr:row>
                    <xdr:rowOff>0</xdr:rowOff>
                  </from>
                  <to>
                    <xdr:col>4</xdr:col>
                    <xdr:colOff>0</xdr:colOff>
                    <xdr:row>5</xdr:row>
                    <xdr:rowOff>0</xdr:rowOff>
                  </to>
                </anchor>
              </controlPr>
            </control>
          </mc:Choice>
        </mc:AlternateContent>
        <mc:AlternateContent xmlns:mc="http://schemas.openxmlformats.org/markup-compatibility/2006">
          <mc:Choice Requires="x14">
            <control shapeId="48133" r:id="rId8" name="Check Box 5">
              <controlPr defaultSize="0" autoFill="0" autoLine="0" autoPict="0">
                <anchor moveWithCells="1">
                  <from>
                    <xdr:col>3</xdr:col>
                    <xdr:colOff>0</xdr:colOff>
                    <xdr:row>5</xdr:row>
                    <xdr:rowOff>0</xdr:rowOff>
                  </from>
                  <to>
                    <xdr:col>4</xdr:col>
                    <xdr:colOff>0</xdr:colOff>
                    <xdr:row>6</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68E09-821D-457B-9C8C-C593F8802188}">
  <dimension ref="A1:G44"/>
  <sheetViews>
    <sheetView showGridLines="0" topLeftCell="A17" zoomScale="70" zoomScaleNormal="70" workbookViewId="0">
      <selection activeCell="M16" sqref="M16"/>
    </sheetView>
  </sheetViews>
  <sheetFormatPr defaultRowHeight="18.75" x14ac:dyDescent="0.4"/>
  <cols>
    <col min="1" max="1" width="1.5" style="113" customWidth="1"/>
    <col min="2" max="2" width="7.875" customWidth="1"/>
    <col min="3" max="3" width="24" customWidth="1"/>
    <col min="4" max="4" width="4.875" customWidth="1"/>
    <col min="5" max="5" width="24" customWidth="1"/>
    <col min="6" max="6" width="27.625" customWidth="1"/>
    <col min="7" max="7" width="1.5" customWidth="1"/>
  </cols>
  <sheetData>
    <row r="1" spans="1:7" ht="11.45" customHeight="1" x14ac:dyDescent="0.4">
      <c r="A1" s="92"/>
      <c r="B1" s="1"/>
      <c r="C1" s="1"/>
      <c r="D1" s="1"/>
      <c r="E1" s="1"/>
      <c r="F1" s="1"/>
      <c r="G1" s="1"/>
    </row>
    <row r="2" spans="1:7" ht="19.5" x14ac:dyDescent="0.4">
      <c r="A2" s="92"/>
      <c r="B2" s="332" t="s">
        <v>165</v>
      </c>
      <c r="C2" s="332"/>
      <c r="D2" s="332"/>
      <c r="E2" s="332"/>
      <c r="F2" s="332"/>
      <c r="G2" s="1"/>
    </row>
    <row r="3" spans="1:7" ht="35.450000000000003" customHeight="1" x14ac:dyDescent="0.4">
      <c r="A3" s="92"/>
      <c r="B3" s="333" t="s">
        <v>132</v>
      </c>
      <c r="C3" s="333"/>
      <c r="D3" s="333"/>
      <c r="E3" s="333"/>
      <c r="F3" s="333"/>
      <c r="G3" s="1"/>
    </row>
    <row r="4" spans="1:7" ht="19.5" thickBot="1" x14ac:dyDescent="0.45">
      <c r="A4" s="92"/>
      <c r="B4" s="1"/>
      <c r="C4" s="1"/>
      <c r="D4" s="1"/>
      <c r="E4" s="93"/>
      <c r="F4" s="93"/>
      <c r="G4" s="1"/>
    </row>
    <row r="5" spans="1:7" x14ac:dyDescent="0.4">
      <c r="A5" s="92"/>
      <c r="B5" s="334" t="s">
        <v>133</v>
      </c>
      <c r="C5" s="335"/>
      <c r="D5" s="94" t="b">
        <v>1</v>
      </c>
      <c r="E5" s="340" t="s">
        <v>134</v>
      </c>
      <c r="F5" s="341"/>
      <c r="G5" s="1"/>
    </row>
    <row r="6" spans="1:7" x14ac:dyDescent="0.4">
      <c r="A6" s="92"/>
      <c r="B6" s="336"/>
      <c r="C6" s="337"/>
      <c r="D6" s="95" t="b">
        <v>1</v>
      </c>
      <c r="E6" s="342" t="s">
        <v>135</v>
      </c>
      <c r="F6" s="343"/>
      <c r="G6" s="1"/>
    </row>
    <row r="7" spans="1:7" x14ac:dyDescent="0.4">
      <c r="A7" s="92"/>
      <c r="B7" s="336"/>
      <c r="C7" s="337"/>
      <c r="D7" s="95" t="b">
        <v>1</v>
      </c>
      <c r="E7" s="344" t="s">
        <v>136</v>
      </c>
      <c r="F7" s="345"/>
      <c r="G7" s="1"/>
    </row>
    <row r="8" spans="1:7" x14ac:dyDescent="0.4">
      <c r="A8" s="92"/>
      <c r="B8" s="336"/>
      <c r="C8" s="337"/>
      <c r="D8" s="95" t="b">
        <v>1</v>
      </c>
      <c r="E8" s="344" t="s">
        <v>137</v>
      </c>
      <c r="F8" s="345"/>
      <c r="G8" s="1"/>
    </row>
    <row r="9" spans="1:7" ht="19.5" thickBot="1" x14ac:dyDescent="0.45">
      <c r="A9" s="92"/>
      <c r="B9" s="338"/>
      <c r="C9" s="339"/>
      <c r="D9" s="96" t="b">
        <v>1</v>
      </c>
      <c r="E9" s="346" t="s">
        <v>138</v>
      </c>
      <c r="F9" s="347"/>
      <c r="G9" s="1"/>
    </row>
    <row r="10" spans="1:7" ht="19.5" thickBot="1" x14ac:dyDescent="0.45">
      <c r="A10" s="92"/>
      <c r="B10" s="1"/>
      <c r="C10" s="1"/>
      <c r="D10" s="1"/>
      <c r="E10" s="93"/>
      <c r="F10" s="93"/>
      <c r="G10" s="1"/>
    </row>
    <row r="11" spans="1:7" ht="19.5" thickBot="1" x14ac:dyDescent="0.45">
      <c r="A11" s="92"/>
      <c r="B11" s="97"/>
      <c r="C11" s="198" t="str">
        <f>【記入例】02.1_製品情報!B5</f>
        <v>緑茶A</v>
      </c>
      <c r="D11" s="98"/>
      <c r="E11" s="99"/>
      <c r="F11" s="100"/>
      <c r="G11" s="1"/>
    </row>
    <row r="12" spans="1:7" ht="37.5" x14ac:dyDescent="0.4">
      <c r="A12" s="92"/>
      <c r="B12" s="101" t="s">
        <v>139</v>
      </c>
      <c r="C12" s="102" t="s">
        <v>140</v>
      </c>
      <c r="D12" s="372" t="s">
        <v>141</v>
      </c>
      <c r="E12" s="373"/>
      <c r="F12" s="103" t="s">
        <v>142</v>
      </c>
      <c r="G12" s="1"/>
    </row>
    <row r="13" spans="1:7" x14ac:dyDescent="0.4">
      <c r="A13" s="92">
        <v>1</v>
      </c>
      <c r="B13" s="196">
        <v>1</v>
      </c>
      <c r="C13" s="199" t="s">
        <v>161</v>
      </c>
      <c r="D13" s="374" t="s">
        <v>147</v>
      </c>
      <c r="E13" s="375"/>
      <c r="F13" s="201" t="s">
        <v>163</v>
      </c>
      <c r="G13" s="1"/>
    </row>
    <row r="14" spans="1:7" x14ac:dyDescent="0.4">
      <c r="A14" s="92">
        <f>A13+1</f>
        <v>2</v>
      </c>
      <c r="B14" s="196">
        <v>2</v>
      </c>
      <c r="C14" s="200" t="s">
        <v>161</v>
      </c>
      <c r="D14" s="376" t="s">
        <v>162</v>
      </c>
      <c r="E14" s="375"/>
      <c r="F14" s="202" t="s">
        <v>164</v>
      </c>
      <c r="G14" s="1"/>
    </row>
    <row r="15" spans="1:7" x14ac:dyDescent="0.4">
      <c r="A15" s="92">
        <f t="shared" ref="A15:A22" si="0">A14+1</f>
        <v>3</v>
      </c>
      <c r="B15" s="196">
        <v>3</v>
      </c>
      <c r="C15" s="104"/>
      <c r="D15" s="368"/>
      <c r="E15" s="369"/>
      <c r="F15" s="105"/>
      <c r="G15" s="1"/>
    </row>
    <row r="16" spans="1:7" x14ac:dyDescent="0.4">
      <c r="A16" s="92">
        <f t="shared" si="0"/>
        <v>4</v>
      </c>
      <c r="B16" s="196">
        <v>4</v>
      </c>
      <c r="C16" s="104"/>
      <c r="D16" s="368"/>
      <c r="E16" s="369"/>
      <c r="F16" s="105"/>
      <c r="G16" s="1"/>
    </row>
    <row r="17" spans="1:7" x14ac:dyDescent="0.4">
      <c r="A17" s="92">
        <f t="shared" si="0"/>
        <v>5</v>
      </c>
      <c r="B17" s="196">
        <v>5</v>
      </c>
      <c r="C17" s="106"/>
      <c r="D17" s="368"/>
      <c r="E17" s="369"/>
      <c r="F17" s="107"/>
      <c r="G17" s="1"/>
    </row>
    <row r="18" spans="1:7" x14ac:dyDescent="0.4">
      <c r="A18" s="92">
        <f t="shared" si="0"/>
        <v>6</v>
      </c>
      <c r="B18" s="196">
        <v>6</v>
      </c>
      <c r="C18" s="106"/>
      <c r="D18" s="368"/>
      <c r="E18" s="369"/>
      <c r="F18" s="107"/>
      <c r="G18" s="1"/>
    </row>
    <row r="19" spans="1:7" x14ac:dyDescent="0.4">
      <c r="A19" s="92">
        <f t="shared" si="0"/>
        <v>7</v>
      </c>
      <c r="B19" s="196">
        <v>7</v>
      </c>
      <c r="C19" s="108"/>
      <c r="D19" s="368"/>
      <c r="E19" s="369"/>
      <c r="F19" s="109"/>
      <c r="G19" s="1"/>
    </row>
    <row r="20" spans="1:7" x14ac:dyDescent="0.4">
      <c r="A20" s="92">
        <f t="shared" si="0"/>
        <v>8</v>
      </c>
      <c r="B20" s="196">
        <v>8</v>
      </c>
      <c r="C20" s="108"/>
      <c r="D20" s="368"/>
      <c r="E20" s="369"/>
      <c r="F20" s="109"/>
      <c r="G20" s="1"/>
    </row>
    <row r="21" spans="1:7" ht="19.5" thickBot="1" x14ac:dyDescent="0.45">
      <c r="A21" s="92">
        <f t="shared" si="0"/>
        <v>9</v>
      </c>
      <c r="B21" s="197">
        <v>9</v>
      </c>
      <c r="C21" s="110"/>
      <c r="D21" s="370"/>
      <c r="E21" s="371"/>
      <c r="F21" s="111"/>
      <c r="G21" s="1"/>
    </row>
    <row r="22" spans="1:7" ht="4.9000000000000004" customHeight="1" x14ac:dyDescent="0.4">
      <c r="A22" s="92">
        <f t="shared" si="0"/>
        <v>10</v>
      </c>
      <c r="B22" s="1"/>
      <c r="C22" s="1"/>
      <c r="D22" s="1"/>
      <c r="E22" s="1"/>
      <c r="F22" s="1"/>
      <c r="G22" s="1"/>
    </row>
    <row r="23" spans="1:7" ht="19.5" thickBot="1" x14ac:dyDescent="0.45">
      <c r="A23" s="92"/>
      <c r="B23" s="1"/>
      <c r="C23" s="331" t="s">
        <v>143</v>
      </c>
      <c r="D23" s="331"/>
      <c r="E23" s="331"/>
      <c r="F23" s="331"/>
      <c r="G23" s="1"/>
    </row>
    <row r="24" spans="1:7" ht="20.45" customHeight="1" x14ac:dyDescent="0.4">
      <c r="A24" s="92"/>
      <c r="B24" s="316">
        <f>B13</f>
        <v>1</v>
      </c>
      <c r="C24" s="317"/>
      <c r="D24" s="316">
        <f>B14</f>
        <v>2</v>
      </c>
      <c r="E24" s="317"/>
      <c r="F24" s="112">
        <f>B15</f>
        <v>3</v>
      </c>
      <c r="G24" s="1"/>
    </row>
    <row r="25" spans="1:7" x14ac:dyDescent="0.4">
      <c r="A25" s="92"/>
      <c r="B25" s="359"/>
      <c r="C25" s="360"/>
      <c r="D25" s="359"/>
      <c r="E25" s="360"/>
      <c r="F25" s="365"/>
      <c r="G25" s="1"/>
    </row>
    <row r="26" spans="1:7" ht="18" customHeight="1" x14ac:dyDescent="0.4">
      <c r="A26" s="92"/>
      <c r="B26" s="361"/>
      <c r="C26" s="362"/>
      <c r="D26" s="361"/>
      <c r="E26" s="362"/>
      <c r="F26" s="366"/>
      <c r="G26" s="1"/>
    </row>
    <row r="27" spans="1:7" x14ac:dyDescent="0.4">
      <c r="A27" s="92"/>
      <c r="B27" s="361"/>
      <c r="C27" s="362"/>
      <c r="D27" s="361"/>
      <c r="E27" s="362"/>
      <c r="F27" s="366"/>
      <c r="G27" s="1"/>
    </row>
    <row r="28" spans="1:7" x14ac:dyDescent="0.4">
      <c r="A28" s="92"/>
      <c r="B28" s="361"/>
      <c r="C28" s="362"/>
      <c r="D28" s="361"/>
      <c r="E28" s="362"/>
      <c r="F28" s="366"/>
      <c r="G28" s="1"/>
    </row>
    <row r="29" spans="1:7" x14ac:dyDescent="0.4">
      <c r="A29" s="92"/>
      <c r="B29" s="361"/>
      <c r="C29" s="362"/>
      <c r="D29" s="361"/>
      <c r="E29" s="362"/>
      <c r="F29" s="366"/>
      <c r="G29" s="1"/>
    </row>
    <row r="30" spans="1:7" ht="19.5" thickBot="1" x14ac:dyDescent="0.45">
      <c r="A30" s="92"/>
      <c r="B30" s="363"/>
      <c r="C30" s="364"/>
      <c r="D30" s="363"/>
      <c r="E30" s="364"/>
      <c r="F30" s="367"/>
      <c r="G30" s="1"/>
    </row>
    <row r="31" spans="1:7" ht="20.45" customHeight="1" x14ac:dyDescent="0.4">
      <c r="A31" s="92"/>
      <c r="B31" s="316">
        <f>B16</f>
        <v>4</v>
      </c>
      <c r="C31" s="317"/>
      <c r="D31" s="316">
        <f>B17</f>
        <v>5</v>
      </c>
      <c r="E31" s="317"/>
      <c r="F31" s="112">
        <f>B18</f>
        <v>6</v>
      </c>
      <c r="G31" s="1"/>
    </row>
    <row r="32" spans="1:7" x14ac:dyDescent="0.4">
      <c r="A32" s="92"/>
      <c r="B32" s="359"/>
      <c r="C32" s="360"/>
      <c r="D32" s="359"/>
      <c r="E32" s="360"/>
      <c r="F32" s="365"/>
      <c r="G32" s="1"/>
    </row>
    <row r="33" spans="1:7" x14ac:dyDescent="0.4">
      <c r="A33" s="92"/>
      <c r="B33" s="361"/>
      <c r="C33" s="362"/>
      <c r="D33" s="361"/>
      <c r="E33" s="362"/>
      <c r="F33" s="366"/>
      <c r="G33" s="1"/>
    </row>
    <row r="34" spans="1:7" x14ac:dyDescent="0.4">
      <c r="A34" s="92"/>
      <c r="B34" s="361"/>
      <c r="C34" s="362"/>
      <c r="D34" s="361"/>
      <c r="E34" s="362"/>
      <c r="F34" s="366"/>
      <c r="G34" s="1"/>
    </row>
    <row r="35" spans="1:7" x14ac:dyDescent="0.4">
      <c r="A35" s="92"/>
      <c r="B35" s="361"/>
      <c r="C35" s="362"/>
      <c r="D35" s="361"/>
      <c r="E35" s="362"/>
      <c r="F35" s="366"/>
      <c r="G35" s="1"/>
    </row>
    <row r="36" spans="1:7" x14ac:dyDescent="0.4">
      <c r="A36" s="92"/>
      <c r="B36" s="361"/>
      <c r="C36" s="362"/>
      <c r="D36" s="361"/>
      <c r="E36" s="362"/>
      <c r="F36" s="366"/>
      <c r="G36" s="1"/>
    </row>
    <row r="37" spans="1:7" ht="19.5" thickBot="1" x14ac:dyDescent="0.45">
      <c r="A37" s="92"/>
      <c r="B37" s="363"/>
      <c r="C37" s="364"/>
      <c r="D37" s="363"/>
      <c r="E37" s="364"/>
      <c r="F37" s="367"/>
      <c r="G37" s="1"/>
    </row>
    <row r="38" spans="1:7" ht="20.45" customHeight="1" x14ac:dyDescent="0.4">
      <c r="A38" s="92"/>
      <c r="B38" s="316">
        <f>B19</f>
        <v>7</v>
      </c>
      <c r="C38" s="317"/>
      <c r="D38" s="316">
        <f>B20</f>
        <v>8</v>
      </c>
      <c r="E38" s="317"/>
      <c r="F38" s="112">
        <f>B21</f>
        <v>9</v>
      </c>
      <c r="G38" s="1"/>
    </row>
    <row r="39" spans="1:7" x14ac:dyDescent="0.4">
      <c r="A39" s="92"/>
      <c r="B39" s="350"/>
      <c r="C39" s="351"/>
      <c r="D39" s="350"/>
      <c r="E39" s="351"/>
      <c r="F39" s="356"/>
      <c r="G39" s="1"/>
    </row>
    <row r="40" spans="1:7" x14ac:dyDescent="0.4">
      <c r="A40" s="92"/>
      <c r="B40" s="352"/>
      <c r="C40" s="353"/>
      <c r="D40" s="352"/>
      <c r="E40" s="353"/>
      <c r="F40" s="357"/>
      <c r="G40" s="1"/>
    </row>
    <row r="41" spans="1:7" x14ac:dyDescent="0.4">
      <c r="A41" s="92"/>
      <c r="B41" s="352"/>
      <c r="C41" s="353"/>
      <c r="D41" s="352"/>
      <c r="E41" s="353"/>
      <c r="F41" s="357"/>
      <c r="G41" s="1"/>
    </row>
    <row r="42" spans="1:7" x14ac:dyDescent="0.4">
      <c r="A42" s="92"/>
      <c r="B42" s="352"/>
      <c r="C42" s="353"/>
      <c r="D42" s="352"/>
      <c r="E42" s="353"/>
      <c r="F42" s="357"/>
      <c r="G42" s="1"/>
    </row>
    <row r="43" spans="1:7" x14ac:dyDescent="0.4">
      <c r="A43" s="92"/>
      <c r="B43" s="352"/>
      <c r="C43" s="353"/>
      <c r="D43" s="352"/>
      <c r="E43" s="353"/>
      <c r="F43" s="357"/>
      <c r="G43" s="1"/>
    </row>
    <row r="44" spans="1:7" ht="19.5" thickBot="1" x14ac:dyDescent="0.45">
      <c r="A44" s="92"/>
      <c r="B44" s="354"/>
      <c r="C44" s="355"/>
      <c r="D44" s="354"/>
      <c r="E44" s="355"/>
      <c r="F44" s="358"/>
    </row>
  </sheetData>
  <mergeCells count="34">
    <mergeCell ref="D17:E17"/>
    <mergeCell ref="B2:F2"/>
    <mergeCell ref="B3:F3"/>
    <mergeCell ref="B5:C9"/>
    <mergeCell ref="E5:F5"/>
    <mergeCell ref="E6:F6"/>
    <mergeCell ref="E7:F7"/>
    <mergeCell ref="E8:F8"/>
    <mergeCell ref="E9:F9"/>
    <mergeCell ref="D12:E12"/>
    <mergeCell ref="D13:E13"/>
    <mergeCell ref="D14:E14"/>
    <mergeCell ref="D15:E15"/>
    <mergeCell ref="D16:E16"/>
    <mergeCell ref="B32:C37"/>
    <mergeCell ref="D32:E37"/>
    <mergeCell ref="F32:F37"/>
    <mergeCell ref="D18:E18"/>
    <mergeCell ref="D19:E19"/>
    <mergeCell ref="D20:E20"/>
    <mergeCell ref="D21:E21"/>
    <mergeCell ref="C23:F23"/>
    <mergeCell ref="B24:C24"/>
    <mergeCell ref="D24:E24"/>
    <mergeCell ref="B25:C30"/>
    <mergeCell ref="D25:E30"/>
    <mergeCell ref="F25:F30"/>
    <mergeCell ref="B31:C31"/>
    <mergeCell ref="D31:E31"/>
    <mergeCell ref="B38:C38"/>
    <mergeCell ref="D38:E38"/>
    <mergeCell ref="B39:C44"/>
    <mergeCell ref="D39:E44"/>
    <mergeCell ref="F39:F44"/>
  </mergeCells>
  <phoneticPr fontId="1"/>
  <pageMargins left="0.7" right="0.7" top="0.75" bottom="0.75" header="0.3" footer="0.3"/>
  <pageSetup paperSize="9" scale="8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7105" r:id="rId4" name="Check Box 1">
              <controlPr defaultSize="0" autoFill="0" autoLine="0" autoPict="0">
                <anchor moveWithCells="1">
                  <from>
                    <xdr:col>3</xdr:col>
                    <xdr:colOff>0</xdr:colOff>
                    <xdr:row>6</xdr:row>
                    <xdr:rowOff>0</xdr:rowOff>
                  </from>
                  <to>
                    <xdr:col>4</xdr:col>
                    <xdr:colOff>0</xdr:colOff>
                    <xdr:row>7</xdr:row>
                    <xdr:rowOff>0</xdr:rowOff>
                  </to>
                </anchor>
              </controlPr>
            </control>
          </mc:Choice>
        </mc:AlternateContent>
        <mc:AlternateContent xmlns:mc="http://schemas.openxmlformats.org/markup-compatibility/2006">
          <mc:Choice Requires="x14">
            <control shapeId="47106" r:id="rId5" name="Check Box 2">
              <controlPr defaultSize="0" autoFill="0" autoLine="0" autoPict="0">
                <anchor moveWithCells="1">
                  <from>
                    <xdr:col>3</xdr:col>
                    <xdr:colOff>0</xdr:colOff>
                    <xdr:row>7</xdr:row>
                    <xdr:rowOff>0</xdr:rowOff>
                  </from>
                  <to>
                    <xdr:col>4</xdr:col>
                    <xdr:colOff>0</xdr:colOff>
                    <xdr:row>8</xdr:row>
                    <xdr:rowOff>0</xdr:rowOff>
                  </to>
                </anchor>
              </controlPr>
            </control>
          </mc:Choice>
        </mc:AlternateContent>
        <mc:AlternateContent xmlns:mc="http://schemas.openxmlformats.org/markup-compatibility/2006">
          <mc:Choice Requires="x14">
            <control shapeId="47107" r:id="rId6" name="Check Box 3">
              <controlPr defaultSize="0" autoFill="0" autoLine="0" autoPict="0">
                <anchor moveWithCells="1">
                  <from>
                    <xdr:col>3</xdr:col>
                    <xdr:colOff>0</xdr:colOff>
                    <xdr:row>8</xdr:row>
                    <xdr:rowOff>0</xdr:rowOff>
                  </from>
                  <to>
                    <xdr:col>4</xdr:col>
                    <xdr:colOff>0</xdr:colOff>
                    <xdr:row>9</xdr:row>
                    <xdr:rowOff>38100</xdr:rowOff>
                  </to>
                </anchor>
              </controlPr>
            </control>
          </mc:Choice>
        </mc:AlternateContent>
        <mc:AlternateContent xmlns:mc="http://schemas.openxmlformats.org/markup-compatibility/2006">
          <mc:Choice Requires="x14">
            <control shapeId="47108" r:id="rId7" name="Check Box 4">
              <controlPr defaultSize="0" autoFill="0" autoLine="0" autoPict="0">
                <anchor moveWithCells="1">
                  <from>
                    <xdr:col>3</xdr:col>
                    <xdr:colOff>0</xdr:colOff>
                    <xdr:row>4</xdr:row>
                    <xdr:rowOff>0</xdr:rowOff>
                  </from>
                  <to>
                    <xdr:col>4</xdr:col>
                    <xdr:colOff>0</xdr:colOff>
                    <xdr:row>5</xdr:row>
                    <xdr:rowOff>0</xdr:rowOff>
                  </to>
                </anchor>
              </controlPr>
            </control>
          </mc:Choice>
        </mc:AlternateContent>
        <mc:AlternateContent xmlns:mc="http://schemas.openxmlformats.org/markup-compatibility/2006">
          <mc:Choice Requires="x14">
            <control shapeId="47109" r:id="rId8" name="Check Box 5">
              <controlPr defaultSize="0" autoFill="0" autoLine="0" autoPict="0">
                <anchor moveWithCells="1">
                  <from>
                    <xdr:col>3</xdr:col>
                    <xdr:colOff>0</xdr:colOff>
                    <xdr:row>5</xdr:row>
                    <xdr:rowOff>0</xdr:rowOff>
                  </from>
                  <to>
                    <xdr:col>4</xdr:col>
                    <xdr:colOff>0</xdr:colOff>
                    <xdr:row>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pageSetUpPr fitToPage="1"/>
  </sheetPr>
  <dimension ref="A1:K23"/>
  <sheetViews>
    <sheetView showGridLines="0" zoomScaleNormal="100" zoomScaleSheetLayoutView="100" workbookViewId="0">
      <selection activeCell="I16" sqref="I16"/>
    </sheetView>
  </sheetViews>
  <sheetFormatPr defaultRowHeight="18.75" x14ac:dyDescent="0.4"/>
  <cols>
    <col min="1" max="1" width="1.375" customWidth="1"/>
    <col min="2" max="2" width="4.875" customWidth="1"/>
    <col min="3" max="3" width="2.875" customWidth="1"/>
    <col min="4" max="4" width="2.375" customWidth="1"/>
    <col min="5" max="5" width="2.625" customWidth="1"/>
    <col min="6" max="6" width="2.5" customWidth="1"/>
    <col min="7" max="7" width="2.625" customWidth="1"/>
    <col min="8" max="8" width="2.5" customWidth="1"/>
    <col min="9" max="9" width="26.625" customWidth="1"/>
    <col min="10" max="10" width="29.375" customWidth="1"/>
    <col min="11" max="11" width="1.5" customWidth="1"/>
    <col min="12" max="12" width="10.125" customWidth="1"/>
  </cols>
  <sheetData>
    <row r="1" spans="1:11" x14ac:dyDescent="0.4">
      <c r="A1" s="1"/>
      <c r="B1" s="1"/>
      <c r="C1" s="1"/>
      <c r="D1" s="1"/>
      <c r="E1" s="1"/>
      <c r="F1" s="1"/>
      <c r="G1" s="1"/>
      <c r="H1" s="1"/>
      <c r="I1" s="39"/>
      <c r="J1" s="1"/>
      <c r="K1" s="1"/>
    </row>
    <row r="2" spans="1:11" x14ac:dyDescent="0.4">
      <c r="A2" s="378" t="s">
        <v>45</v>
      </c>
      <c r="B2" s="378"/>
      <c r="C2" s="378"/>
      <c r="D2" s="378"/>
      <c r="E2" s="378"/>
      <c r="F2" s="378"/>
      <c r="G2" s="378"/>
      <c r="H2" s="378"/>
      <c r="I2" s="378"/>
      <c r="J2" s="378"/>
      <c r="K2" s="1"/>
    </row>
    <row r="3" spans="1:11" x14ac:dyDescent="0.4">
      <c r="A3" s="3"/>
      <c r="B3" s="3"/>
      <c r="C3" s="3"/>
      <c r="D3" s="3"/>
      <c r="E3" s="3"/>
      <c r="F3" s="3"/>
      <c r="G3" s="3"/>
      <c r="H3" s="3"/>
      <c r="I3" s="3"/>
      <c r="J3" s="3"/>
      <c r="K3" s="1"/>
    </row>
    <row r="4" spans="1:11" x14ac:dyDescent="0.4">
      <c r="A4" s="333" t="s">
        <v>46</v>
      </c>
      <c r="B4" s="377"/>
      <c r="C4" s="377"/>
      <c r="D4" s="377"/>
      <c r="E4" s="377"/>
      <c r="F4" s="377"/>
      <c r="G4" s="377"/>
      <c r="H4" s="377"/>
      <c r="I4" s="377"/>
      <c r="J4" s="377"/>
      <c r="K4" s="1"/>
    </row>
    <row r="5" spans="1:11" x14ac:dyDescent="0.4">
      <c r="A5" s="1"/>
      <c r="B5" s="380"/>
      <c r="C5" s="381"/>
      <c r="D5" s="381"/>
      <c r="E5" s="381"/>
      <c r="F5" s="381"/>
      <c r="G5" s="381"/>
      <c r="H5" s="381"/>
      <c r="I5" s="1"/>
      <c r="J5" s="1"/>
      <c r="K5" s="1"/>
    </row>
    <row r="6" spans="1:11" ht="19.5" x14ac:dyDescent="0.4">
      <c r="A6" s="1"/>
      <c r="B6" s="382" t="s">
        <v>47</v>
      </c>
      <c r="C6" s="383"/>
      <c r="D6" s="383"/>
      <c r="E6" s="383"/>
      <c r="F6" s="383"/>
      <c r="G6" s="383"/>
      <c r="H6" s="383"/>
      <c r="I6" s="383"/>
      <c r="J6" s="383"/>
      <c r="K6" s="1"/>
    </row>
    <row r="7" spans="1:11" x14ac:dyDescent="0.4">
      <c r="A7" s="1"/>
      <c r="B7" s="1"/>
      <c r="C7" s="1"/>
      <c r="D7" s="1"/>
      <c r="E7" s="1"/>
      <c r="F7" s="1"/>
      <c r="G7" s="1"/>
      <c r="H7" s="1"/>
      <c r="I7" s="1"/>
      <c r="J7" s="1"/>
      <c r="K7" s="1"/>
    </row>
    <row r="8" spans="1:11" ht="63.6" customHeight="1" x14ac:dyDescent="0.4">
      <c r="A8" s="1"/>
      <c r="B8" s="333" t="s">
        <v>48</v>
      </c>
      <c r="C8" s="333"/>
      <c r="D8" s="333"/>
      <c r="E8" s="333"/>
      <c r="F8" s="333"/>
      <c r="G8" s="333"/>
      <c r="H8" s="333"/>
      <c r="I8" s="333"/>
      <c r="J8" s="333"/>
      <c r="K8" s="4"/>
    </row>
    <row r="9" spans="1:11" x14ac:dyDescent="0.4">
      <c r="A9" s="1"/>
      <c r="B9" s="2"/>
      <c r="C9" s="2"/>
      <c r="D9" s="2"/>
      <c r="E9" s="2"/>
      <c r="F9" s="2"/>
      <c r="G9" s="2"/>
      <c r="H9" s="2"/>
      <c r="I9" s="2"/>
      <c r="J9" s="2"/>
      <c r="K9" s="4"/>
    </row>
    <row r="10" spans="1:11" x14ac:dyDescent="0.4">
      <c r="A10" s="1"/>
      <c r="B10" s="1"/>
      <c r="C10" s="1"/>
      <c r="D10" s="1"/>
      <c r="E10" s="1"/>
      <c r="F10" s="1"/>
      <c r="G10" s="1"/>
      <c r="H10" s="1"/>
      <c r="I10" s="1"/>
      <c r="J10" s="3" t="s">
        <v>49</v>
      </c>
      <c r="K10" s="1"/>
    </row>
    <row r="11" spans="1:11" x14ac:dyDescent="0.4">
      <c r="A11" s="1"/>
      <c r="B11" s="1"/>
      <c r="C11" s="1"/>
      <c r="D11" s="1"/>
      <c r="E11" s="1"/>
      <c r="F11" s="1"/>
      <c r="G11" s="1"/>
      <c r="H11" s="1"/>
      <c r="I11" s="1"/>
      <c r="J11" s="1"/>
      <c r="K11" s="1"/>
    </row>
    <row r="12" spans="1:11" x14ac:dyDescent="0.4">
      <c r="A12" s="1"/>
      <c r="B12" s="1"/>
      <c r="C12" s="1"/>
      <c r="D12" s="1"/>
      <c r="E12" s="1"/>
      <c r="F12" s="1"/>
      <c r="G12" s="1"/>
      <c r="H12" s="1"/>
      <c r="I12" s="1"/>
      <c r="J12" s="1"/>
      <c r="K12" s="1"/>
    </row>
    <row r="13" spans="1:11" x14ac:dyDescent="0.4">
      <c r="A13" s="1"/>
      <c r="B13" s="1"/>
      <c r="C13" s="1"/>
      <c r="D13" s="1"/>
      <c r="E13" s="1"/>
      <c r="F13" s="1"/>
      <c r="G13" s="1"/>
      <c r="H13" s="1"/>
      <c r="I13" s="377" t="s">
        <v>155</v>
      </c>
      <c r="J13" s="377"/>
      <c r="K13" s="1"/>
    </row>
    <row r="14" spans="1:11" x14ac:dyDescent="0.4">
      <c r="A14" s="1"/>
      <c r="B14" s="1"/>
      <c r="C14" s="1"/>
      <c r="D14" s="1"/>
      <c r="E14" s="1"/>
      <c r="F14" s="1"/>
      <c r="G14" s="1"/>
      <c r="H14" s="1"/>
      <c r="I14" s="377" t="s">
        <v>156</v>
      </c>
      <c r="J14" s="379"/>
      <c r="K14" s="1"/>
    </row>
    <row r="15" spans="1:11" x14ac:dyDescent="0.4">
      <c r="A15" s="1"/>
      <c r="B15" s="1"/>
      <c r="C15" s="1"/>
      <c r="D15" s="1"/>
      <c r="E15" s="1"/>
      <c r="F15" s="1"/>
      <c r="G15" s="1"/>
      <c r="H15" s="1"/>
      <c r="I15" s="377" t="s">
        <v>157</v>
      </c>
      <c r="J15" s="379"/>
      <c r="K15" s="1"/>
    </row>
    <row r="16" spans="1:11" x14ac:dyDescent="0.4">
      <c r="A16" s="1"/>
      <c r="B16" s="1"/>
      <c r="C16" s="1"/>
      <c r="D16" s="1"/>
      <c r="E16" s="1"/>
      <c r="F16" s="1"/>
      <c r="G16" s="1"/>
      <c r="H16" s="1"/>
      <c r="I16" s="1"/>
      <c r="J16" s="1"/>
      <c r="K16" s="1"/>
    </row>
    <row r="17" spans="1:11" x14ac:dyDescent="0.4">
      <c r="A17" s="1"/>
      <c r="B17" s="1"/>
      <c r="C17" s="1"/>
      <c r="D17" s="1"/>
      <c r="E17" s="1"/>
      <c r="F17" s="1"/>
      <c r="G17" s="1"/>
      <c r="H17" s="1"/>
      <c r="I17" s="1"/>
      <c r="J17" s="1"/>
      <c r="K17" s="1"/>
    </row>
    <row r="18" spans="1:11" x14ac:dyDescent="0.4">
      <c r="A18" s="1"/>
      <c r="B18" s="1"/>
      <c r="C18" s="1"/>
      <c r="D18" s="1"/>
      <c r="E18" s="1"/>
      <c r="F18" s="1"/>
      <c r="G18" s="1"/>
      <c r="H18" s="1"/>
      <c r="I18" s="1"/>
      <c r="J18" s="1"/>
      <c r="K18" s="1"/>
    </row>
    <row r="19" spans="1:11" x14ac:dyDescent="0.4">
      <c r="A19" s="1"/>
      <c r="B19" s="1"/>
      <c r="C19" s="1"/>
      <c r="D19" s="1"/>
      <c r="E19" s="1"/>
      <c r="F19" s="1"/>
      <c r="G19" s="1"/>
      <c r="H19" s="1"/>
      <c r="I19" s="1"/>
      <c r="J19" s="1"/>
      <c r="K19" s="1"/>
    </row>
    <row r="20" spans="1:11" x14ac:dyDescent="0.4">
      <c r="A20" s="1"/>
      <c r="B20" s="1"/>
      <c r="C20" s="1"/>
      <c r="D20" s="1"/>
      <c r="E20" s="1"/>
      <c r="F20" s="1"/>
      <c r="G20" s="1"/>
      <c r="H20" s="1"/>
      <c r="I20" s="1"/>
      <c r="J20" s="1"/>
      <c r="K20" s="1"/>
    </row>
    <row r="21" spans="1:11" x14ac:dyDescent="0.4">
      <c r="A21" s="1"/>
      <c r="B21" s="1"/>
      <c r="C21" s="1"/>
      <c r="D21" s="1"/>
      <c r="E21" s="1"/>
      <c r="F21" s="1"/>
      <c r="G21" s="1"/>
      <c r="H21" s="1"/>
      <c r="I21" s="1"/>
      <c r="J21" s="1"/>
      <c r="K21" s="1"/>
    </row>
    <row r="22" spans="1:11" x14ac:dyDescent="0.4">
      <c r="A22" s="1"/>
      <c r="B22" s="1"/>
      <c r="C22" s="1"/>
      <c r="D22" s="1"/>
      <c r="E22" s="1"/>
      <c r="F22" s="1"/>
      <c r="G22" s="1"/>
      <c r="H22" s="1"/>
      <c r="I22" s="1"/>
      <c r="J22" s="1"/>
      <c r="K22" s="1"/>
    </row>
    <row r="23" spans="1:11" x14ac:dyDescent="0.4">
      <c r="A23" s="1"/>
      <c r="B23" s="1"/>
      <c r="C23" s="1"/>
      <c r="D23" s="1"/>
      <c r="E23" s="1"/>
      <c r="F23" s="1"/>
      <c r="G23" s="1"/>
      <c r="H23" s="1"/>
      <c r="I23" s="1"/>
      <c r="J23" s="1"/>
      <c r="K23" s="1"/>
    </row>
  </sheetData>
  <mergeCells count="8">
    <mergeCell ref="A4:J4"/>
    <mergeCell ref="A2:J2"/>
    <mergeCell ref="I13:J13"/>
    <mergeCell ref="I14:J14"/>
    <mergeCell ref="I15:J15"/>
    <mergeCell ref="B5:H5"/>
    <mergeCell ref="B6:J6"/>
    <mergeCell ref="B8:J8"/>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2</vt:i4>
      </vt:variant>
    </vt:vector>
  </HeadingPairs>
  <TitlesOfParts>
    <vt:vector size="16" baseType="lpstr">
      <vt:lpstr>01_申請者情報</vt:lpstr>
      <vt:lpstr>【記入例】01_申請者情報</vt:lpstr>
      <vt:lpstr>02.1_製品情報</vt:lpstr>
      <vt:lpstr>【記入例】02.1_製品情報</vt:lpstr>
      <vt:lpstr>02.2_製品の写真</vt:lpstr>
      <vt:lpstr>【記入例】02.2_製品の写真</vt:lpstr>
      <vt:lpstr>02.3_同一で申請を受けようとするシリーズ</vt:lpstr>
      <vt:lpstr>【記入例】02.3_同一で申請を受けようとするシリーズ製品情報</vt:lpstr>
      <vt:lpstr>03_（主務大臣宛）誓約書</vt:lpstr>
      <vt:lpstr>【記入例】03_（主務大臣宛）誓約書</vt:lpstr>
      <vt:lpstr>04_（指定調査機関宛）誓約書</vt:lpstr>
      <vt:lpstr>【記入例】04_（指定調査機関宛）誓約書</vt:lpstr>
      <vt:lpstr>05_＜同一SKU内で用途が混在している場合設計指針への適合</vt:lpstr>
      <vt:lpstr>【記入例＜同一SKU内で用途が混在している場合設計指針へ</vt:lpstr>
      <vt:lpstr>'【記入例＜同一SKU内で用途が混在している場合設計指針へ'!Print_Area</vt:lpstr>
      <vt:lpstr>'05_＜同一SKU内で用途が混在している場合設計指針への適合'!Print_Area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2025-08-01T10:17:48Z</dcterms:created>
  <dcterms:modified xsi:type="dcterms:W3CDTF">2025-08-18T07:18:07Z</dcterms:modified>
  <cp:category/>
  <cp:contentStatus/>
</cp:coreProperties>
</file>