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CCDA7F1-3ED5-458B-AD84-25D5CF58D62E}" xr6:coauthVersionLast="47" xr6:coauthVersionMax="47" xr10:uidLastSave="{00000000-0000-0000-0000-000000000000}"/>
  <bookViews>
    <workbookView xWindow="1500" yWindow="60" windowWidth="18810" windowHeight="10740" tabRatio="709" xr2:uid="{00000000-000D-0000-FFFF-FFFF00000000}"/>
  </bookViews>
  <sheets>
    <sheet name="01_申請者情報" sheetId="15" r:id="rId1"/>
    <sheet name="02.1_製品情報" sheetId="20" r:id="rId2"/>
    <sheet name="02.2_製品の写真" sheetId="21" r:id="rId3"/>
    <sheet name="02.3_同一で申請を受けようとするシリーズ" sheetId="37" r:id="rId4"/>
    <sheet name="03_（主務大臣宛）誓約書" sheetId="8" r:id="rId5"/>
    <sheet name="04_（指定調査機関宛）誓約書" sheetId="10" r:id="rId6"/>
    <sheet name="05_＜同一SKU内で用途が混在している場合設計指針への適合" sheetId="28" r:id="rId7"/>
  </sheets>
  <definedNames>
    <definedName name="_xlnm.Print_Area" localSheetId="6">'05_＜同一SKU内で用途が混在している場合設計指針への適合'!$A$1:$G$52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20" l="1"/>
  <c r="C11" i="37"/>
  <c r="F38" i="37"/>
  <c r="D38" i="37"/>
  <c r="B38" i="37"/>
  <c r="F31" i="37"/>
  <c r="D31" i="37"/>
  <c r="B31" i="37"/>
  <c r="F24" i="37"/>
  <c r="D24" i="37"/>
  <c r="B24" i="37"/>
  <c r="A14" i="37"/>
  <c r="A15" i="37" s="1"/>
  <c r="A16" i="37" s="1"/>
  <c r="A17" i="37" s="1"/>
  <c r="A18" i="37" s="1"/>
  <c r="A19" i="37" s="1"/>
  <c r="A20" i="37" s="1"/>
  <c r="A21" i="37" s="1"/>
  <c r="A22" i="37" s="1"/>
  <c r="C4" i="21"/>
  <c r="F80" i="28" l="1"/>
  <c r="F81" i="28" s="1"/>
  <c r="F55" i="28"/>
  <c r="F53" i="28"/>
  <c r="F52" i="28"/>
  <c r="F51" i="28"/>
  <c r="F43" i="28"/>
  <c r="F38" i="28"/>
  <c r="F33" i="28"/>
  <c r="F54" i="28" l="1"/>
  <c r="F56" i="28" s="1"/>
</calcChain>
</file>

<file path=xl/sharedStrings.xml><?xml version="1.0" encoding="utf-8"?>
<sst xmlns="http://schemas.openxmlformats.org/spreadsheetml/2006/main" count="192" uniqueCount="146">
  <si>
    <t>申請者の住所</t>
    <rPh sb="0" eb="3">
      <t>シンセイシャ</t>
    </rPh>
    <rPh sb="4" eb="6">
      <t>ジュウショ</t>
    </rPh>
    <phoneticPr fontId="1"/>
  </si>
  <si>
    <t>〒</t>
    <phoneticPr fontId="1"/>
  </si>
  <si>
    <t>-</t>
    <phoneticPr fontId="1"/>
  </si>
  <si>
    <t>申請者の氏名又は名称</t>
    <rPh sb="0" eb="3">
      <t>シンセイシャ</t>
    </rPh>
    <rPh sb="4" eb="6">
      <t>シメイ</t>
    </rPh>
    <rPh sb="6" eb="7">
      <t>マタ</t>
    </rPh>
    <rPh sb="8" eb="10">
      <t>メイショウ</t>
    </rPh>
    <phoneticPr fontId="1"/>
  </si>
  <si>
    <t>ﾌﾘｶﾞﾅ</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</si>
  <si>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</si>
  <si>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</si>
  <si>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</si>
  <si>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</si>
  <si>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</si>
  <si>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住所</t>
    <rPh sb="0" eb="2">
      <t>ジュウショ</t>
    </rPh>
    <phoneticPr fontId="1"/>
  </si>
  <si>
    <t>所属</t>
    <rPh sb="0" eb="2">
      <t>ショゾク</t>
    </rPh>
    <phoneticPr fontId="1"/>
  </si>
  <si>
    <t>連絡先</t>
    <rPh sb="0" eb="3">
      <t>レンラクサキ</t>
    </rPh>
    <phoneticPr fontId="1"/>
  </si>
  <si>
    <t>TEL</t>
    <phoneticPr fontId="1"/>
  </si>
  <si>
    <t>(内線</t>
    <rPh sb="1" eb="3">
      <t>ナイセン</t>
    </rPh>
    <phoneticPr fontId="1"/>
  </si>
  <si>
    <t>)</t>
    <phoneticPr fontId="1"/>
  </si>
  <si>
    <t>FAX</t>
    <phoneticPr fontId="1"/>
  </si>
  <si>
    <t>E-mail</t>
    <phoneticPr fontId="1"/>
  </si>
  <si>
    <t>プラスチック使用製品の名称</t>
  </si>
  <si>
    <t>プラスチック使用製品の製品分野の名称</t>
    <phoneticPr fontId="1"/>
  </si>
  <si>
    <t>プラスチック使用製品の用途</t>
    <phoneticPr fontId="1"/>
  </si>
  <si>
    <t>JANコード</t>
    <phoneticPr fontId="1"/>
  </si>
  <si>
    <t>ボトルの種類・用途</t>
    <phoneticPr fontId="1"/>
  </si>
  <si>
    <t>販売時期</t>
    <phoneticPr fontId="1"/>
  </si>
  <si>
    <t>販売中/
販売予定</t>
    <rPh sb="0" eb="3">
      <t>ハンバイチュウ</t>
    </rPh>
    <rPh sb="5" eb="9">
      <t>ハンバイヨテイ</t>
    </rPh>
    <phoneticPr fontId="1"/>
  </si>
  <si>
    <t>（販売予定の場合）
販売時期</t>
    <rPh sb="1" eb="5">
      <t>ハンバイヨテイ</t>
    </rPh>
    <rPh sb="6" eb="8">
      <t>バアイ</t>
    </rPh>
    <rPh sb="10" eb="14">
      <t>ハンバイジキ</t>
    </rPh>
    <phoneticPr fontId="1"/>
  </si>
  <si>
    <t>公表済/
公表予定</t>
    <rPh sb="0" eb="3">
      <t>コウヒョウズ</t>
    </rPh>
    <rPh sb="5" eb="9">
      <t>コウヒョウヨテイ</t>
    </rPh>
    <phoneticPr fontId="1"/>
  </si>
  <si>
    <t>HP等の当該情報が掲載されたページURL</t>
    <phoneticPr fontId="1"/>
  </si>
  <si>
    <t>名称</t>
    <rPh sb="0" eb="2">
      <t>メイショウ</t>
    </rPh>
    <phoneticPr fontId="1"/>
  </si>
  <si>
    <t>写真</t>
    <rPh sb="0" eb="2">
      <t>シャシン</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</si>
  <si>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</si>
  <si>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</si>
  <si>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</si>
  <si>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</si>
  <si>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</si>
  <si>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以下の３つの要求事項の各項目について、太枠内にご記入ください。</t>
    <rPh sb="0" eb="2">
      <t>イカ</t>
    </rPh>
    <rPh sb="6" eb="8">
      <t>ヨウキュウ</t>
    </rPh>
    <rPh sb="8" eb="10">
      <t>ジコウ</t>
    </rPh>
    <rPh sb="11" eb="12">
      <t>カク</t>
    </rPh>
    <rPh sb="12" eb="14">
      <t>コウモク</t>
    </rPh>
    <rPh sb="19" eb="22">
      <t>フトワクナイ</t>
    </rPh>
    <rPh sb="24" eb="26">
      <t>キニュウ</t>
    </rPh>
    <phoneticPr fontId="1"/>
  </si>
  <si>
    <t>要求事項</t>
    <rPh sb="0" eb="4">
      <t>ヨウキュウジコウ</t>
    </rPh>
    <phoneticPr fontId="1"/>
  </si>
  <si>
    <t>項目</t>
    <phoneticPr fontId="1"/>
  </si>
  <si>
    <t>自主設計
ガイドライン</t>
    <phoneticPr fontId="1"/>
  </si>
  <si>
    <t>ボトル</t>
    <phoneticPr fontId="1"/>
  </si>
  <si>
    <t>ラベル</t>
    <phoneticPr fontId="1"/>
  </si>
  <si>
    <t>キャップ</t>
    <phoneticPr fontId="1"/>
  </si>
  <si>
    <t>容量（ml）</t>
    <rPh sb="0" eb="2">
      <t>ヨウリョウ</t>
    </rPh>
    <phoneticPr fontId="1"/>
  </si>
  <si>
    <t>軽量化基準値（g）</t>
    <rPh sb="0" eb="6">
      <t>ケイリョウカキジュンチ</t>
    </rPh>
    <phoneticPr fontId="1"/>
  </si>
  <si>
    <t>設計値平均重量（g）</t>
    <rPh sb="0" eb="2">
      <t>セッケイ</t>
    </rPh>
    <rPh sb="2" eb="3">
      <t>チ</t>
    </rPh>
    <rPh sb="3" eb="5">
      <t>ヘイキン</t>
    </rPh>
    <rPh sb="5" eb="7">
      <t>ジュウリョウ</t>
    </rPh>
    <phoneticPr fontId="1"/>
  </si>
  <si>
    <t>再生材使用量とバイオマスプラスチック使用量の合計</t>
    <rPh sb="0" eb="6">
      <t>サイセイザイシヨウリョウ</t>
    </rPh>
    <rPh sb="18" eb="21">
      <t>シヨウリョウ</t>
    </rPh>
    <rPh sb="22" eb="24">
      <t>ゴウケイ</t>
    </rPh>
    <phoneticPr fontId="1"/>
  </si>
  <si>
    <t>［任意］設計の特徴
（設計上特に工夫した点など製品のPRポイント）</t>
    <rPh sb="1" eb="3">
      <t>ニンイ</t>
    </rPh>
    <phoneticPr fontId="1"/>
  </si>
  <si>
    <t>電話番号</t>
    <rPh sb="0" eb="4">
      <t>デンワバンゴウ</t>
    </rPh>
    <phoneticPr fontId="1"/>
  </si>
  <si>
    <t>計算する際に用いた
対象物</t>
    <rPh sb="0" eb="2">
      <t>ケイサン</t>
    </rPh>
    <rPh sb="4" eb="5">
      <t>サイ</t>
    </rPh>
    <rPh sb="6" eb="7">
      <t>モチ</t>
    </rPh>
    <rPh sb="10" eb="13">
      <t>タイショウブツ</t>
    </rPh>
    <phoneticPr fontId="1"/>
  </si>
  <si>
    <t>従来品又は類似品の
製品名</t>
    <rPh sb="0" eb="3">
      <t>ジュウライヒン</t>
    </rPh>
    <rPh sb="3" eb="4">
      <t>マタ</t>
    </rPh>
    <rPh sb="5" eb="8">
      <t>ルイジヒン</t>
    </rPh>
    <rPh sb="10" eb="13">
      <t>セイヒンメイ</t>
    </rPh>
    <phoneticPr fontId="1"/>
  </si>
  <si>
    <t>従来品又は類似品と比較した際の石油由来のプラスチック使用量の削減量</t>
    <phoneticPr fontId="1"/>
  </si>
  <si>
    <t>[任意]その他の取組内容（リユース、リデュース等）</t>
    <rPh sb="1" eb="3">
      <t>ニンイ</t>
    </rPh>
    <phoneticPr fontId="1"/>
  </si>
  <si>
    <t>認定通知に関する連絡先</t>
    <rPh sb="0" eb="2">
      <t>ニンテイ</t>
    </rPh>
    <rPh sb="2" eb="4">
      <t>ツウチ</t>
    </rPh>
    <rPh sb="5" eb="6">
      <t>カン</t>
    </rPh>
    <rPh sb="8" eb="11">
      <t>レンラクサキ</t>
    </rPh>
    <phoneticPr fontId="1"/>
  </si>
  <si>
    <t>パーツ</t>
    <phoneticPr fontId="1"/>
  </si>
  <si>
    <t>該当（○）/
非該当（×）</t>
    <rPh sb="0" eb="2">
      <t>ガイトウ</t>
    </rPh>
    <rPh sb="7" eb="10">
      <t>ヒガイトウ</t>
    </rPh>
    <phoneticPr fontId="1"/>
  </si>
  <si>
    <t>項目</t>
    <rPh sb="0" eb="2">
      <t>コウモク</t>
    </rPh>
    <phoneticPr fontId="1"/>
  </si>
  <si>
    <t>詳細・数値</t>
    <rPh sb="0" eb="2">
      <t>ショウサイ</t>
    </rPh>
    <rPh sb="3" eb="5">
      <t>スウチ</t>
    </rPh>
    <phoneticPr fontId="1"/>
  </si>
  <si>
    <t>軽量化</t>
    <rPh sb="0" eb="3">
      <t>ケイリョウカ</t>
    </rPh>
    <phoneticPr fontId="1"/>
  </si>
  <si>
    <t>素材</t>
    <rPh sb="0" eb="2">
      <t>ソザイ</t>
    </rPh>
    <phoneticPr fontId="1"/>
  </si>
  <si>
    <t>同一SKU内で用途が混在している場合、</t>
    <rPh sb="0" eb="2">
      <t>ドウイツ</t>
    </rPh>
    <rPh sb="5" eb="6">
      <t>ナイ</t>
    </rPh>
    <rPh sb="7" eb="9">
      <t>ヨウト</t>
    </rPh>
    <rPh sb="10" eb="12">
      <t>コンザイ</t>
    </rPh>
    <rPh sb="16" eb="18">
      <t>バアイ</t>
    </rPh>
    <phoneticPr fontId="1"/>
  </si>
  <si>
    <t>無菌用途・耐圧用途・耐熱圧用途・耐熱用途それぞれの１本あたり重量を出荷本数で</t>
    <rPh sb="26" eb="27">
      <t>ホン</t>
    </rPh>
    <rPh sb="30" eb="32">
      <t>ジュウリョウ</t>
    </rPh>
    <rPh sb="33" eb="37">
      <t>シュッカホンスウ</t>
    </rPh>
    <phoneticPr fontId="1"/>
  </si>
  <si>
    <t>加重平均し、判断します。</t>
    <rPh sb="0" eb="4">
      <t>カジュウヘイキン</t>
    </rPh>
    <rPh sb="6" eb="8">
      <t>ハンダン</t>
    </rPh>
    <phoneticPr fontId="1"/>
  </si>
  <si>
    <t>　　無菌用途</t>
    <rPh sb="2" eb="6">
      <t>ムキンヨウト</t>
    </rPh>
    <phoneticPr fontId="1"/>
  </si>
  <si>
    <t>　　耐圧用途</t>
    <rPh sb="2" eb="6">
      <t>タイアツヨウト</t>
    </rPh>
    <phoneticPr fontId="1"/>
  </si>
  <si>
    <t>　　耐熱圧用途</t>
    <phoneticPr fontId="1"/>
  </si>
  <si>
    <t>　　耐熱用途</t>
    <phoneticPr fontId="1"/>
  </si>
  <si>
    <t>≦500ml</t>
    <phoneticPr fontId="1"/>
  </si>
  <si>
    <t>500ml＜, ≦1500ml</t>
    <phoneticPr fontId="1"/>
  </si>
  <si>
    <t xml:space="preserve">1500ml＜ </t>
    <phoneticPr fontId="1"/>
  </si>
  <si>
    <t>軽量化基準値（g）（≦500ml）</t>
    <rPh sb="0" eb="6">
      <t>ケイリョウカキジュンチ</t>
    </rPh>
    <phoneticPr fontId="1"/>
  </si>
  <si>
    <t>軽量化基準値（g）（500ml＜, ≦1500ml）</t>
    <rPh sb="0" eb="6">
      <t>ケイリョウカキジュンチ</t>
    </rPh>
    <phoneticPr fontId="1"/>
  </si>
  <si>
    <t>軽量化基準値（g）（1500ml＜ ）</t>
    <rPh sb="0" eb="6">
      <t>ケイリョウカキジュンチ</t>
    </rPh>
    <phoneticPr fontId="1"/>
  </si>
  <si>
    <t>基準クリア</t>
    <rPh sb="0" eb="2">
      <t>キジュン</t>
    </rPh>
    <phoneticPr fontId="1"/>
  </si>
  <si>
    <t>当該SKUの軽量化基準の加重平均値P</t>
    <phoneticPr fontId="1"/>
  </si>
  <si>
    <t>当該SKUの平均重量Q</t>
    <phoneticPr fontId="1"/>
  </si>
  <si>
    <t>本数</t>
    <rPh sb="0" eb="2">
      <t>ホンスウ</t>
    </rPh>
    <phoneticPr fontId="1"/>
  </si>
  <si>
    <t>１本当たりの重量（g）</t>
    <rPh sb="1" eb="2">
      <t>ホン</t>
    </rPh>
    <rPh sb="2" eb="3">
      <t>ア</t>
    </rPh>
    <rPh sb="6" eb="8">
      <t>ジュウリョウ</t>
    </rPh>
    <phoneticPr fontId="1"/>
  </si>
  <si>
    <t>法人にあっては代表者の役職・氏名</t>
    <rPh sb="0" eb="2">
      <t>ホウジン</t>
    </rPh>
    <rPh sb="7" eb="9">
      <t>ダイヒョウ</t>
    </rPh>
    <rPh sb="9" eb="10">
      <t>シャ</t>
    </rPh>
    <rPh sb="11" eb="13">
      <t>ヤクショク</t>
    </rPh>
    <rPh sb="14" eb="16">
      <t>シメイ</t>
    </rPh>
    <phoneticPr fontId="1"/>
  </si>
  <si>
    <t>ボトルの重量
（プラスチックの重量）
（g）</t>
    <rPh sb="4" eb="6">
      <t>ジュウリョウ</t>
    </rPh>
    <rPh sb="15" eb="17">
      <t>ジュウリョウ</t>
    </rPh>
    <phoneticPr fontId="1"/>
  </si>
  <si>
    <t>従来品又は類似品の
石油由来のプラスチックの重量（g）</t>
    <rPh sb="0" eb="4">
      <t>ジュウライヒンマタ</t>
    </rPh>
    <rPh sb="5" eb="8">
      <t>ルイジヒン</t>
    </rPh>
    <rPh sb="10" eb="14">
      <t>セキユユライ</t>
    </rPh>
    <rPh sb="22" eb="24">
      <t>ジュウリョウ</t>
    </rPh>
    <phoneticPr fontId="1"/>
  </si>
  <si>
    <t>設計認定を受けようとする製品の石油由来のプラスチックの重量（g）</t>
    <rPh sb="0" eb="4">
      <t>セッケイニンテイ</t>
    </rPh>
    <rPh sb="5" eb="6">
      <t>ウ</t>
    </rPh>
    <rPh sb="12" eb="14">
      <t>セイヒン</t>
    </rPh>
    <rPh sb="27" eb="29">
      <t>ジュウリョウ</t>
    </rPh>
    <phoneticPr fontId="1"/>
  </si>
  <si>
    <t>従来品又は類似品の
表示容量（mL）</t>
    <rPh sb="0" eb="3">
      <t>ジュウライヒン</t>
    </rPh>
    <rPh sb="3" eb="4">
      <t>マタ</t>
    </rPh>
    <rPh sb="5" eb="8">
      <t>ルイジヒン</t>
    </rPh>
    <rPh sb="10" eb="14">
      <t>ヒョウジヨウリョウ</t>
    </rPh>
    <phoneticPr fontId="1"/>
  </si>
  <si>
    <t>設計認定を受けようとする製品の
表示容量（mL）</t>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</si>
  <si>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</si>
  <si>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</si>
  <si>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</si>
  <si>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</si>
  <si>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</si>
  <si>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</si>
  <si>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</si>
  <si>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</si>
  <si>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</si>
  <si>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</si>
  <si>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</si>
  <si>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</si>
  <si>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</si>
  <si>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申請者情報</t>
    <phoneticPr fontId="1"/>
  </si>
  <si>
    <t>設計認定を受けようとするプラスチック使用製品情報</t>
    <phoneticPr fontId="1"/>
  </si>
  <si>
    <t>設計認定を受けようとするプラスチック使用製品の写真</t>
    <rPh sb="23" eb="25">
      <t>シャシン</t>
    </rPh>
    <phoneticPr fontId="1"/>
  </si>
  <si>
    <t>申請者の住所：</t>
    <rPh sb="0" eb="3">
      <t>シンセイシャ</t>
    </rPh>
    <rPh sb="4" eb="6">
      <t>ジュウショ</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</si>
  <si>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</si>
  <si>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</si>
  <si>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容易に押しつぶせる構造がであること【任意】</t>
    <rPh sb="18" eb="20">
      <t>ニンイ</t>
    </rPh>
    <phoneticPr fontId="1"/>
  </si>
  <si>
    <t>把手は、無着色のPETもしくは比重1.0未満のPE、PPを使用すこと【必須】</t>
    <rPh sb="35" eb="37">
      <t>ヒッス</t>
    </rPh>
    <phoneticPr fontId="1"/>
  </si>
  <si>
    <t>PET単体の素材であること【必須】</t>
    <rPh sb="6" eb="8">
      <t>ソザイ</t>
    </rPh>
    <rPh sb="14" eb="16">
      <t>ヒッス</t>
    </rPh>
    <phoneticPr fontId="1"/>
  </si>
  <si>
    <t>着色していないこと【必須】</t>
    <rPh sb="10" eb="12">
      <t>ヒッス</t>
    </rPh>
    <phoneticPr fontId="1"/>
  </si>
  <si>
    <t>比重1.0未満のPE、PP製把手は無着色PET製把手に変更すること【任意】</t>
    <rPh sb="34" eb="36">
      <t>ニンイ</t>
    </rPh>
    <phoneticPr fontId="1"/>
  </si>
  <si>
    <t>ボトル本体への直接印刷は行わないこと【必須】</t>
    <rPh sb="19" eb="21">
      <t>ヒッス</t>
    </rPh>
    <phoneticPr fontId="1"/>
  </si>
  <si>
    <t>PVC を使用しないこと【必須】</t>
    <rPh sb="13" eb="15">
      <t>ヒッス</t>
    </rPh>
    <phoneticPr fontId="1"/>
  </si>
  <si>
    <t>再生処理の比重・風選・洗浄で分離可能な材質・厚さであること【必須】</t>
    <rPh sb="30" eb="32">
      <t>ヒッス</t>
    </rPh>
    <phoneticPr fontId="1"/>
  </si>
  <si>
    <t>ラベル印刷インキは、PET ボトルに移行しないこと【必須】</t>
    <rPh sb="26" eb="28">
      <t>ヒッス</t>
    </rPh>
    <phoneticPr fontId="1"/>
  </si>
  <si>
    <t>アルミをラミネートしたラベルは使用しないこと【必須】</t>
    <rPh sb="23" eb="25">
      <t>ヒッス</t>
    </rPh>
    <phoneticPr fontId="1"/>
  </si>
  <si>
    <t>アルミ蒸着等を使用しないこと【任意】</t>
    <rPh sb="15" eb="17">
      <t>ニンイ</t>
    </rPh>
    <phoneticPr fontId="1"/>
  </si>
  <si>
    <t>シュリンクラベルは、ミシン目入りであること【任意】</t>
    <rPh sb="22" eb="24">
      <t>ニンイ</t>
    </rPh>
    <phoneticPr fontId="1"/>
  </si>
  <si>
    <t>ロールラベル・枚葉ラベル・タックラベル等で接着剤等を使用してボトルに貼付する場合は、接着剤塗布面積・量を少なくし、手で簡単に剥離でき、ラベル片・接着剤がボトルに残らないこと【任意】</t>
    <rPh sb="87" eb="89">
      <t>ニンイ</t>
    </rPh>
    <phoneticPr fontId="1"/>
  </si>
  <si>
    <t>アルミキャップは使用しないこと【必須】</t>
    <rPh sb="16" eb="18">
      <t>ヒッス</t>
    </rPh>
    <phoneticPr fontId="1"/>
  </si>
  <si>
    <t>比重 1.0 未満の PE または PP を主材とすること【必須】</t>
    <rPh sb="30" eb="32">
      <t>ヒッス</t>
    </rPh>
    <phoneticPr fontId="1"/>
  </si>
  <si>
    <t>ガラス玉・パッキンを使用する場合は、飲用後の取り外し方をラベルに明示すること【必須】</t>
    <rPh sb="39" eb="41">
      <t>ヒッス</t>
    </rPh>
    <phoneticPr fontId="1"/>
  </si>
  <si>
    <t>　　再生材使用量（g）</t>
    <rPh sb="2" eb="5">
      <t>サイセイザイ</t>
    </rPh>
    <rPh sb="5" eb="8">
      <t>シヨウリョウ</t>
    </rPh>
    <phoneticPr fontId="1"/>
  </si>
  <si>
    <t>再生材に関する第三者認証の取得状況【任意】</t>
    <phoneticPr fontId="1"/>
  </si>
  <si>
    <t>認定番号・登録番号【取得している場合は必須】</t>
    <phoneticPr fontId="1"/>
  </si>
  <si>
    <t>当該URL（認証機関が掲載している当該情報のURL）【取得している場合は必須】</t>
    <phoneticPr fontId="1"/>
  </si>
  <si>
    <t>再生材に関する第三者認証の取得状況【マスバランス方式を採用している場合は必須】</t>
    <phoneticPr fontId="1"/>
  </si>
  <si>
    <t>バイオマスプラスチックに関する第三者認証の取得状況【マスバランス方式を採用している場合は必須】</t>
    <phoneticPr fontId="1"/>
  </si>
  <si>
    <t>　　バイオマスプラスチック使用量（g）</t>
    <rPh sb="13" eb="16">
      <t>シヨウリョウ</t>
    </rPh>
    <phoneticPr fontId="1"/>
  </si>
  <si>
    <t>　　マスバランス方式を採用している</t>
    <phoneticPr fontId="1"/>
  </si>
  <si>
    <t>　　マスバランス方式を採用していない</t>
    <phoneticPr fontId="1"/>
  </si>
  <si>
    <t>　　マテリアルリサイクル材の使用量</t>
    <phoneticPr fontId="1"/>
  </si>
  <si>
    <t>　　ケミカルリサイクル材の使用量</t>
    <phoneticPr fontId="1"/>
  </si>
  <si>
    <t>再生材とバイオマスプラスチックの合計使用比率（％）</t>
    <rPh sb="0" eb="2">
      <t>サイセイ</t>
    </rPh>
    <rPh sb="2" eb="3">
      <t>ザイ</t>
    </rPh>
    <rPh sb="16" eb="18">
      <t>ゴウケイ</t>
    </rPh>
    <rPh sb="18" eb="22">
      <t>シヨウヒリツ</t>
    </rPh>
    <phoneticPr fontId="1"/>
  </si>
  <si>
    <t>認定番号・登録番号【取得している場合は必須】</t>
    <rPh sb="19" eb="21">
      <t>ヒッス</t>
    </rPh>
    <phoneticPr fontId="1"/>
  </si>
  <si>
    <t>農林水産大臣　殿</t>
    <rPh sb="0" eb="2">
      <t>ノウリン</t>
    </rPh>
    <rPh sb="2" eb="4">
      <t>スイサン</t>
    </rPh>
    <rPh sb="4" eb="6">
      <t>ダイジン</t>
    </rPh>
    <rPh sb="7" eb="8">
      <t>ドノ</t>
    </rPh>
    <phoneticPr fontId="1"/>
  </si>
  <si>
    <t>経済産業大臣　殿</t>
    <rPh sb="0" eb="6">
      <t>ケイザイサンギョウダイジン</t>
    </rPh>
    <rPh sb="7" eb="8">
      <t>ドノ</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</si>
  <si>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</si>
  <si>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</si>
  <si>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</si>
  <si>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</si>
  <si>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</si>
  <si>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</si>
  <si>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</si>
  <si>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</si>
  <si>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</si>
  <si>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</si>
  <si>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受付番号</t>
    <rPh sb="0" eb="2">
      <t>ウケツケ</t>
    </rPh>
    <rPh sb="2" eb="4">
      <t>バンゴウ</t>
    </rPh>
    <phoneticPr fontId="1"/>
  </si>
  <si>
    <t>請求先情報（設計調査）</t>
    <rPh sb="0" eb="2">
      <t>セイキュウ</t>
    </rPh>
    <rPh sb="2" eb="3">
      <t>サキ</t>
    </rPh>
    <rPh sb="3" eb="5">
      <t>ジョウホウ</t>
    </rPh>
    <rPh sb="6" eb="8">
      <t>セッケイ</t>
    </rPh>
    <rPh sb="8" eb="10">
      <t>チョウサ</t>
    </rPh>
    <phoneticPr fontId="1"/>
  </si>
  <si>
    <t>一般財団法人ボーケン品質評価機構　殿</t>
    <rPh sb="0" eb="2">
      <t>イッパン</t>
    </rPh>
    <rPh sb="2" eb="6">
      <t>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</si>
</sst>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0_);[Red]\(0.0\)"/>
    <numFmt numFmtId="178" formatCode="0.00_);[Red]\(0.00\)"/>
    <numFmt numFmtId="179" formatCode="0_);[Red]\(0\)"/>
  </numFmts>
  <fonts count="2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1"/>
      <color theme="1"/>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2"/>
      <name val="游ゴシック"/>
      <family val="3"/>
      <charset val="128"/>
      <scheme val="minor"/>
    </font>
    <font>
      <sz val="11"/>
      <color theme="0"/>
      <name val="游ゴシック"/>
      <family val="2"/>
      <charset val="128"/>
      <scheme val="minor"/>
    </font>
    <font>
      <b/>
      <sz val="12"/>
      <color theme="1"/>
      <name val="游ゴシック"/>
      <family val="3"/>
      <charset val="128"/>
      <scheme val="minor"/>
    </font>
    <font>
      <b/>
      <sz val="14"/>
      <name val="游ゴシック"/>
      <family val="3"/>
      <charset val="128"/>
      <scheme val="minor"/>
    </font>
    <font>
      <b/>
      <sz val="12"/>
      <color rgb="FF00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8"/>
      <color theme="1"/>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bgColor indexed="64"/>
      </patternFill>
    </fill>
    <fill>
      <patternFill patternType="solid">
        <fgColor theme="9"/>
        <bgColor indexed="64"/>
      </patternFill>
    </fill>
    <fill>
      <patternFill patternType="solid">
        <fgColor theme="9" tint="0.59999389629810485"/>
        <bgColor indexed="64"/>
      </patternFill>
    </fill>
    <fill>
      <patternFill patternType="solid">
        <fgColor theme="7" tint="0.39997558519241921"/>
        <bgColor indexed="64"/>
      </patternFill>
    </fill>
  </fills>
  <borders count="136">
    <border>
      <left/>
      <right/>
      <top/>
      <bottom/>
      <diagonal/>
    </border>
    <border>
      <left style="medium">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right/>
      <top/>
      <bottom style="dashed">
        <color auto="1"/>
      </bottom>
      <diagonal/>
    </border>
    <border>
      <left/>
      <right style="medium">
        <color indexed="64"/>
      </right>
      <top/>
      <bottom style="dashed">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style="dotted">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uble">
        <color indexed="64"/>
      </top>
      <bottom/>
      <diagonal/>
    </border>
    <border>
      <left/>
      <right style="thin">
        <color indexed="64"/>
      </right>
      <top style="dotted">
        <color indexed="64"/>
      </top>
      <bottom style="medium">
        <color indexed="64"/>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top style="dotted">
        <color indexed="64"/>
      </top>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357">
    <xf numFmtId="0" fontId="0" fillId="0" borderId="0" xfId="0">
      <alignment vertical="center"/>
    </xf>
    <xf numFmtId="0" fontId="0" fillId="2" borderId="0" xfId="0" applyFill="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0" fontId="9" fillId="0" borderId="0" xfId="0" applyFont="1">
      <alignment vertical="center"/>
    </xf>
    <xf numFmtId="0" fontId="9" fillId="2" borderId="0" xfId="0" applyFont="1" applyFill="1">
      <alignment vertical="center"/>
    </xf>
    <xf numFmtId="0" fontId="8"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9" fillId="2" borderId="22" xfId="0" applyFont="1" applyFill="1" applyBorder="1">
      <alignment vertical="center"/>
    </xf>
    <xf numFmtId="0" fontId="9" fillId="2" borderId="15" xfId="0" applyFont="1" applyFill="1" applyBorder="1">
      <alignment vertical="center"/>
    </xf>
    <xf numFmtId="0" fontId="9" fillId="2" borderId="16" xfId="0" applyFont="1" applyFill="1" applyBorder="1">
      <alignment vertical="center"/>
    </xf>
    <xf numFmtId="0" fontId="9" fillId="2" borderId="23" xfId="0" applyFont="1" applyFill="1" applyBorder="1">
      <alignment vertical="center"/>
    </xf>
    <xf numFmtId="0" fontId="10" fillId="2" borderId="0" xfId="0" applyFont="1" applyFill="1" applyAlignment="1">
      <alignment horizontal="left" vertical="center" wrapText="1"/>
    </xf>
    <xf numFmtId="0" fontId="9" fillId="0" borderId="33"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13" fillId="2" borderId="0" xfId="0" applyFont="1" applyFill="1" applyAlignment="1">
      <alignment horizontal="right" vertical="center"/>
    </xf>
    <xf numFmtId="0" fontId="5" fillId="2" borderId="0" xfId="0" applyFont="1" applyFill="1" applyAlignment="1">
      <alignment horizontal="right" vertical="center"/>
    </xf>
    <xf numFmtId="0" fontId="9" fillId="5" borderId="34" xfId="0" applyFont="1" applyFill="1" applyBorder="1" applyAlignment="1">
      <alignment horizontal="left" vertical="center" wrapText="1"/>
    </xf>
    <xf numFmtId="0" fontId="9" fillId="5" borderId="2" xfId="0" applyFont="1" applyFill="1" applyBorder="1" applyAlignment="1">
      <alignment horizontal="left" vertical="center" wrapText="1"/>
    </xf>
    <xf numFmtId="0" fontId="12" fillId="6" borderId="61" xfId="0" applyFont="1" applyFill="1" applyBorder="1" applyAlignment="1">
      <alignment horizontal="center" vertical="center"/>
    </xf>
    <xf numFmtId="0" fontId="12" fillId="6" borderId="36" xfId="0" applyFont="1" applyFill="1" applyBorder="1" applyAlignment="1">
      <alignment horizontal="center" vertical="center"/>
    </xf>
    <xf numFmtId="0" fontId="12" fillId="6" borderId="62" xfId="0" applyFont="1" applyFill="1" applyBorder="1" applyAlignment="1">
      <alignment horizontal="center" vertical="center" wrapText="1"/>
    </xf>
    <xf numFmtId="0" fontId="9" fillId="3" borderId="15" xfId="0" applyFont="1" applyFill="1" applyBorder="1" applyAlignment="1">
      <alignment vertical="center" wrapText="1"/>
    </xf>
    <xf numFmtId="0" fontId="9" fillId="3" borderId="28" xfId="0" applyFont="1" applyFill="1" applyBorder="1" applyAlignment="1">
      <alignment vertical="center" wrapText="1"/>
    </xf>
    <xf numFmtId="0" fontId="9" fillId="3" borderId="56" xfId="0" applyFont="1" applyFill="1" applyBorder="1" applyAlignment="1">
      <alignment vertical="center" wrapText="1"/>
    </xf>
    <xf numFmtId="0" fontId="9" fillId="3" borderId="64" xfId="0" applyFont="1" applyFill="1" applyBorder="1" applyAlignment="1">
      <alignment vertical="center" wrapText="1"/>
    </xf>
    <xf numFmtId="0" fontId="8" fillId="3" borderId="56" xfId="0" applyFont="1" applyFill="1" applyBorder="1" applyAlignment="1">
      <alignment vertical="center" wrapText="1"/>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11" fillId="9" borderId="61" xfId="0" applyFont="1" applyFill="1" applyBorder="1" applyAlignment="1">
      <alignment horizontal="center" vertical="center"/>
    </xf>
    <xf numFmtId="0" fontId="11" fillId="9" borderId="65" xfId="0" applyFont="1" applyFill="1" applyBorder="1" applyAlignment="1">
      <alignment horizontal="center" vertical="center"/>
    </xf>
    <xf numFmtId="0" fontId="9" fillId="0" borderId="66"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8" borderId="15" xfId="0" applyFont="1" applyFill="1" applyBorder="1" applyAlignment="1">
      <alignment horizontal="left" vertical="center" wrapText="1"/>
    </xf>
    <xf numFmtId="0" fontId="9" fillId="8" borderId="74" xfId="0" applyFont="1" applyFill="1" applyBorder="1" applyAlignment="1">
      <alignment horizontal="left" vertical="center" wrapText="1"/>
    </xf>
    <xf numFmtId="0" fontId="9" fillId="8" borderId="75" xfId="0" applyFont="1" applyFill="1" applyBorder="1" applyAlignment="1">
      <alignment horizontal="left" vertical="center" wrapText="1"/>
    </xf>
    <xf numFmtId="0" fontId="9" fillId="8" borderId="0" xfId="0" applyFont="1" applyFill="1" applyAlignment="1">
      <alignment horizontal="left" vertical="center" wrapText="1"/>
    </xf>
    <xf numFmtId="0" fontId="9" fillId="8" borderId="81" xfId="0" applyFont="1" applyFill="1" applyBorder="1" applyAlignment="1">
      <alignment horizontal="left" vertical="center" wrapText="1"/>
    </xf>
    <xf numFmtId="0" fontId="11" fillId="0" borderId="0" xfId="0" applyFont="1">
      <alignment vertical="center"/>
    </xf>
    <xf numFmtId="49" fontId="0" fillId="0" borderId="0" xfId="0" applyNumberFormat="1">
      <alignment vertical="center"/>
    </xf>
    <xf numFmtId="177" fontId="0" fillId="0" borderId="0" xfId="0" applyNumberFormat="1">
      <alignment vertical="center"/>
    </xf>
    <xf numFmtId="177" fontId="9" fillId="0" borderId="36"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178" fontId="9" fillId="0" borderId="36" xfId="0" applyNumberFormat="1" applyFont="1" applyBorder="1" applyAlignment="1">
      <alignment horizontal="center" vertical="center" wrapText="1"/>
    </xf>
    <xf numFmtId="178" fontId="0" fillId="0" borderId="0" xfId="0" applyNumberFormat="1">
      <alignment vertical="center"/>
    </xf>
    <xf numFmtId="0" fontId="15" fillId="2" borderId="0" xfId="0" applyFont="1" applyFill="1">
      <alignment vertical="center"/>
    </xf>
    <xf numFmtId="0" fontId="0" fillId="2" borderId="0" xfId="0" applyFill="1" applyAlignment="1">
      <alignment horizontal="center" vertical="center"/>
    </xf>
    <xf numFmtId="0" fontId="12" fillId="2" borderId="85" xfId="0" applyFont="1" applyFill="1" applyBorder="1">
      <alignment vertical="center"/>
    </xf>
    <xf numFmtId="0" fontId="12" fillId="2" borderId="89" xfId="0" applyFont="1" applyFill="1" applyBorder="1">
      <alignment vertical="center"/>
    </xf>
    <xf numFmtId="0" fontId="12" fillId="2" borderId="93" xfId="0" applyFont="1" applyFill="1" applyBorder="1">
      <alignment vertical="center"/>
    </xf>
    <xf numFmtId="49" fontId="9" fillId="2" borderId="41" xfId="0" applyNumberFormat="1" applyFont="1" applyFill="1" applyBorder="1" applyAlignment="1">
      <alignment horizontal="center" vertical="center"/>
    </xf>
    <xf numFmtId="0" fontId="15" fillId="0" borderId="0" xfId="0" applyFont="1">
      <alignment vertical="center"/>
    </xf>
    <xf numFmtId="0" fontId="9" fillId="0" borderId="36" xfId="0" applyFont="1" applyBorder="1" applyAlignment="1">
      <alignment horizontal="center" vertical="center" wrapText="1"/>
    </xf>
    <xf numFmtId="0" fontId="11" fillId="2" borderId="0" xfId="0" applyFont="1" applyFill="1" applyAlignment="1">
      <alignment horizontal="center" vertical="center" wrapText="1"/>
    </xf>
    <xf numFmtId="0" fontId="9" fillId="2" borderId="6" xfId="0" applyFont="1" applyFill="1" applyBorder="1" applyAlignment="1">
      <alignment horizontal="center" vertical="center"/>
    </xf>
    <xf numFmtId="49" fontId="9" fillId="2" borderId="0" xfId="0" applyNumberFormat="1" applyFont="1" applyFill="1" applyAlignment="1">
      <alignment horizontal="center" vertical="center"/>
    </xf>
    <xf numFmtId="0" fontId="14" fillId="2" borderId="0" xfId="0" applyFont="1" applyFill="1">
      <alignment vertical="center"/>
    </xf>
    <xf numFmtId="0" fontId="9" fillId="2" borderId="14" xfId="0" applyFont="1" applyFill="1" applyBorder="1">
      <alignment vertical="center"/>
    </xf>
    <xf numFmtId="0" fontId="9" fillId="2" borderId="17" xfId="0" applyFont="1" applyFill="1" applyBorder="1">
      <alignment vertical="center"/>
    </xf>
    <xf numFmtId="0" fontId="9" fillId="2" borderId="26" xfId="0" applyFont="1" applyFill="1" applyBorder="1" applyAlignment="1">
      <alignment horizontal="left" vertical="center"/>
    </xf>
    <xf numFmtId="49" fontId="9" fillId="2" borderId="15" xfId="0" applyNumberFormat="1" applyFont="1" applyFill="1" applyBorder="1" applyAlignment="1">
      <alignment horizontal="center" vertical="center"/>
    </xf>
    <xf numFmtId="0" fontId="9" fillId="2" borderId="15" xfId="0" applyFont="1" applyFill="1" applyBorder="1" applyAlignment="1">
      <alignment horizontal="right" vertical="center"/>
    </xf>
    <xf numFmtId="0" fontId="9" fillId="2" borderId="16" xfId="0" applyFont="1" applyFill="1" applyBorder="1" applyAlignment="1">
      <alignment horizontal="left" vertical="center"/>
    </xf>
    <xf numFmtId="0" fontId="9" fillId="2" borderId="27" xfId="0" applyFont="1" applyFill="1" applyBorder="1" applyAlignment="1">
      <alignment horizontal="left" vertical="center"/>
    </xf>
    <xf numFmtId="49" fontId="9" fillId="2" borderId="28" xfId="0" applyNumberFormat="1" applyFont="1" applyFill="1" applyBorder="1" applyAlignment="1">
      <alignment horizontal="center" vertical="center"/>
    </xf>
    <xf numFmtId="0" fontId="9" fillId="2" borderId="54" xfId="0" applyFont="1" applyFill="1" applyBorder="1" applyAlignment="1">
      <alignment horizontal="left" vertical="center"/>
    </xf>
    <xf numFmtId="0" fontId="9" fillId="2" borderId="50" xfId="0" applyFont="1" applyFill="1" applyBorder="1">
      <alignment vertical="center"/>
    </xf>
    <xf numFmtId="0" fontId="17" fillId="0" borderId="0" xfId="0" applyFont="1" applyAlignment="1">
      <alignment horizontal="left" vertical="center"/>
    </xf>
    <xf numFmtId="49" fontId="9" fillId="0" borderId="0" xfId="0" applyNumberFormat="1" applyFont="1">
      <alignment vertical="center"/>
    </xf>
    <xf numFmtId="177" fontId="9" fillId="0" borderId="0" xfId="0" applyNumberFormat="1" applyFont="1">
      <alignment vertical="center"/>
    </xf>
    <xf numFmtId="178" fontId="9" fillId="0" borderId="0" xfId="0" applyNumberFormat="1" applyFont="1">
      <alignment vertical="center"/>
    </xf>
    <xf numFmtId="0" fontId="9" fillId="0" borderId="36" xfId="0" applyFont="1" applyBorder="1">
      <alignment vertical="center"/>
    </xf>
    <xf numFmtId="0" fontId="10" fillId="0" borderId="0" xfId="0" applyFont="1">
      <alignment vertical="center"/>
    </xf>
    <xf numFmtId="0" fontId="10" fillId="4" borderId="41" xfId="0" applyFont="1" applyFill="1" applyBorder="1" applyAlignment="1">
      <alignment horizontal="center" vertical="center"/>
    </xf>
    <xf numFmtId="0" fontId="10" fillId="4" borderId="43" xfId="0" applyFont="1" applyFill="1" applyBorder="1" applyAlignment="1">
      <alignment horizontal="center" vertical="center"/>
    </xf>
    <xf numFmtId="0" fontId="10" fillId="0" borderId="43" xfId="0" applyFont="1" applyBorder="1">
      <alignment vertical="center"/>
    </xf>
    <xf numFmtId="0" fontId="13" fillId="0" borderId="0" xfId="0" applyFont="1">
      <alignment vertical="center"/>
    </xf>
    <xf numFmtId="0" fontId="9" fillId="0" borderId="0" xfId="0" applyFont="1" applyAlignment="1" applyProtection="1">
      <alignment horizontal="right" vertical="center"/>
      <protection locked="0"/>
    </xf>
    <xf numFmtId="176" fontId="9" fillId="0" borderId="0" xfId="0" applyNumberFormat="1" applyFont="1" applyAlignment="1" applyProtection="1">
      <alignment horizontal="right" vertical="center"/>
      <protection locked="0"/>
    </xf>
    <xf numFmtId="49" fontId="9" fillId="0" borderId="0" xfId="0" applyNumberFormat="1" applyFont="1" applyAlignment="1" applyProtection="1">
      <alignment horizontal="right" vertical="center"/>
      <protection locked="0"/>
    </xf>
    <xf numFmtId="177" fontId="9" fillId="0" borderId="0" xfId="0" applyNumberFormat="1" applyFont="1" applyAlignment="1" applyProtection="1">
      <alignment horizontal="right" vertical="center"/>
      <protection locked="0"/>
    </xf>
    <xf numFmtId="179" fontId="9" fillId="0" borderId="0" xfId="0" applyNumberFormat="1" applyFont="1" applyAlignment="1" applyProtection="1">
      <alignment horizontal="right" vertical="center"/>
      <protection locked="0"/>
    </xf>
    <xf numFmtId="9" fontId="9" fillId="0" borderId="0" xfId="0" applyNumberFormat="1" applyFont="1">
      <alignment vertical="center"/>
    </xf>
    <xf numFmtId="0" fontId="9" fillId="0" borderId="0" xfId="0" applyFont="1" applyAlignment="1">
      <alignment vertical="center" wrapText="1"/>
    </xf>
    <xf numFmtId="49" fontId="9" fillId="0" borderId="0" xfId="0" applyNumberFormat="1" applyFont="1" applyAlignment="1">
      <alignment vertical="center" wrapText="1"/>
    </xf>
    <xf numFmtId="0" fontId="17" fillId="0" borderId="0" xfId="0" applyFont="1">
      <alignment vertical="center"/>
    </xf>
    <xf numFmtId="0" fontId="10" fillId="0" borderId="41" xfId="0" applyFont="1" applyBorder="1" applyAlignment="1">
      <alignment horizontal="center" vertical="center" shrinkToFit="1"/>
    </xf>
    <xf numFmtId="0" fontId="9" fillId="2" borderId="96" xfId="0" applyFont="1" applyFill="1" applyBorder="1" applyAlignment="1">
      <alignment horizontal="left" vertical="center"/>
    </xf>
    <xf numFmtId="0" fontId="9" fillId="2" borderId="97" xfId="0" applyFont="1" applyFill="1" applyBorder="1" applyAlignment="1">
      <alignment horizontal="left" vertical="center"/>
    </xf>
    <xf numFmtId="0" fontId="9" fillId="2" borderId="97" xfId="0" applyFont="1" applyFill="1" applyBorder="1">
      <alignment vertical="center"/>
    </xf>
    <xf numFmtId="0" fontId="9" fillId="2" borderId="97" xfId="0" applyFont="1" applyFill="1" applyBorder="1" applyAlignment="1">
      <alignment horizontal="center" vertical="center"/>
    </xf>
    <xf numFmtId="0" fontId="9" fillId="2" borderId="98" xfId="0" applyFont="1" applyFill="1" applyBorder="1" applyAlignment="1">
      <alignment horizontal="center" vertical="center"/>
    </xf>
    <xf numFmtId="0" fontId="9" fillId="2" borderId="8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179" fontId="9" fillId="2" borderId="8" xfId="0" applyNumberFormat="1" applyFont="1" applyFill="1" applyBorder="1" applyAlignment="1">
      <alignment horizontal="center" vertical="center"/>
    </xf>
    <xf numFmtId="179" fontId="9" fillId="2" borderId="60" xfId="0" applyNumberFormat="1" applyFont="1" applyFill="1" applyBorder="1" applyAlignment="1">
      <alignment horizontal="center" vertical="center"/>
    </xf>
    <xf numFmtId="0" fontId="9" fillId="0" borderId="40" xfId="0" applyFont="1" applyBorder="1">
      <alignment vertical="center"/>
    </xf>
    <xf numFmtId="0" fontId="9" fillId="0" borderId="40" xfId="0" applyFont="1" applyBorder="1" applyAlignment="1">
      <alignment vertical="center" wrapText="1"/>
    </xf>
    <xf numFmtId="0" fontId="9" fillId="0" borderId="40" xfId="0" applyFont="1" applyBorder="1" applyAlignment="1" applyProtection="1">
      <alignment horizontal="left" vertical="center" wrapText="1"/>
      <protection locked="0"/>
    </xf>
    <xf numFmtId="0" fontId="9" fillId="0" borderId="40" xfId="0" applyFont="1" applyBorder="1" applyAlignment="1" applyProtection="1">
      <alignment horizontal="right" vertical="center"/>
      <protection locked="0"/>
    </xf>
    <xf numFmtId="0" fontId="9" fillId="0" borderId="13" xfId="0" applyFont="1" applyBorder="1" applyAlignment="1" applyProtection="1">
      <alignment horizontal="right" vertical="center"/>
      <protection locked="0"/>
    </xf>
    <xf numFmtId="0" fontId="9" fillId="0" borderId="32" xfId="0" applyFont="1" applyBorder="1" applyAlignment="1" applyProtection="1">
      <alignment horizontal="right" vertical="center"/>
      <protection locked="0"/>
    </xf>
    <xf numFmtId="0" fontId="9" fillId="0" borderId="72" xfId="0" applyFont="1" applyBorder="1" applyAlignment="1">
      <alignment horizontal="right" vertical="center"/>
    </xf>
    <xf numFmtId="0" fontId="9" fillId="4" borderId="5" xfId="0" applyFont="1" applyFill="1" applyBorder="1" applyAlignment="1">
      <alignment horizontal="right" vertical="center"/>
    </xf>
    <xf numFmtId="0" fontId="9" fillId="0" borderId="13" xfId="0" applyFont="1" applyBorder="1" applyAlignment="1">
      <alignment horizontal="right" vertical="center"/>
    </xf>
    <xf numFmtId="0" fontId="9" fillId="0" borderId="32" xfId="0" applyFont="1" applyBorder="1" applyAlignment="1">
      <alignment horizontal="right" vertical="center"/>
    </xf>
    <xf numFmtId="0" fontId="9" fillId="0" borderId="5" xfId="0" applyFont="1" applyBorder="1" applyAlignment="1">
      <alignment horizontal="right" vertical="center"/>
    </xf>
    <xf numFmtId="0" fontId="9" fillId="0" borderId="37" xfId="0" applyFont="1" applyBorder="1" applyAlignment="1" applyProtection="1">
      <alignment horizontal="right" vertical="center"/>
      <protection locked="0"/>
    </xf>
    <xf numFmtId="0" fontId="9" fillId="0" borderId="33" xfId="1" applyNumberFormat="1" applyFont="1" applyFill="1" applyBorder="1" applyAlignment="1">
      <alignment horizontal="right" vertical="center"/>
    </xf>
    <xf numFmtId="0" fontId="9" fillId="2" borderId="33" xfId="0" applyFont="1" applyFill="1" applyBorder="1" applyAlignment="1">
      <alignment horizontal="center" vertical="center"/>
    </xf>
    <xf numFmtId="0" fontId="9" fillId="2" borderId="100" xfId="0" applyFont="1" applyFill="1" applyBorder="1" applyAlignment="1">
      <alignment horizontal="center" vertical="center" wrapText="1"/>
    </xf>
    <xf numFmtId="0" fontId="9" fillId="2" borderId="12" xfId="0" applyFont="1" applyFill="1" applyBorder="1">
      <alignment vertical="center"/>
    </xf>
    <xf numFmtId="0" fontId="9" fillId="2" borderId="13" xfId="0" applyFont="1" applyFill="1" applyBorder="1">
      <alignment vertical="center"/>
    </xf>
    <xf numFmtId="0" fontId="9" fillId="2" borderId="31" xfId="0" applyFont="1" applyFill="1" applyBorder="1">
      <alignment vertical="center"/>
    </xf>
    <xf numFmtId="0" fontId="9" fillId="2" borderId="32" xfId="0" applyFont="1" applyFill="1" applyBorder="1">
      <alignment vertical="center"/>
    </xf>
    <xf numFmtId="0" fontId="9" fillId="2" borderId="101" xfId="0" applyFont="1" applyFill="1" applyBorder="1">
      <alignment vertical="center"/>
    </xf>
    <xf numFmtId="0" fontId="9" fillId="2" borderId="72" xfId="0" applyFont="1" applyFill="1" applyBorder="1">
      <alignment vertical="center"/>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9" fillId="5" borderId="9" xfId="0" applyFont="1" applyFill="1" applyBorder="1" applyAlignment="1">
      <alignment horizontal="left" vertical="center"/>
    </xf>
    <xf numFmtId="0" fontId="9" fillId="5" borderId="117" xfId="0" applyFont="1" applyFill="1" applyBorder="1" applyAlignment="1">
      <alignment horizontal="left" vertical="center" wrapText="1"/>
    </xf>
    <xf numFmtId="0" fontId="9" fillId="5" borderId="118" xfId="0" applyFont="1" applyFill="1" applyBorder="1" applyAlignment="1">
      <alignment horizontal="left" vertical="center"/>
    </xf>
    <xf numFmtId="0" fontId="9" fillId="5" borderId="119" xfId="0" applyFont="1" applyFill="1" applyBorder="1" applyAlignment="1">
      <alignment horizontal="left" vertical="center" wrapText="1"/>
    </xf>
    <xf numFmtId="0" fontId="9" fillId="5" borderId="119" xfId="0" applyFont="1" applyFill="1" applyBorder="1" applyAlignment="1">
      <alignment horizontal="left" vertical="center"/>
    </xf>
    <xf numFmtId="0" fontId="9" fillId="0" borderId="62" xfId="0" applyFont="1" applyBorder="1" applyAlignment="1" applyProtection="1">
      <alignment horizontal="right" vertical="center"/>
      <protection locked="0"/>
    </xf>
    <xf numFmtId="0" fontId="9" fillId="0" borderId="120" xfId="0" applyFont="1" applyBorder="1" applyAlignment="1" applyProtection="1">
      <alignment horizontal="right" vertical="center"/>
      <protection locked="0"/>
    </xf>
    <xf numFmtId="0" fontId="9" fillId="0" borderId="121" xfId="0" applyFont="1" applyBorder="1" applyAlignment="1" applyProtection="1">
      <alignment horizontal="right" vertical="center"/>
      <protection locked="0"/>
    </xf>
    <xf numFmtId="0" fontId="9" fillId="5" borderId="118" xfId="0" applyFont="1" applyFill="1" applyBorder="1" applyAlignment="1">
      <alignment horizontal="left" vertical="center" wrapText="1"/>
    </xf>
    <xf numFmtId="0" fontId="9" fillId="0" borderId="33" xfId="0" applyFont="1" applyBorder="1" applyAlignment="1" applyProtection="1">
      <alignment horizontal="right" vertical="center"/>
      <protection locked="0"/>
    </xf>
    <xf numFmtId="0" fontId="9" fillId="5" borderId="123" xfId="0" applyFont="1" applyFill="1" applyBorder="1" applyAlignment="1">
      <alignment horizontal="left" vertical="center" wrapText="1"/>
    </xf>
    <xf numFmtId="0" fontId="9" fillId="0" borderId="126" xfId="0" applyFont="1" applyBorder="1" applyAlignment="1" applyProtection="1">
      <alignment horizontal="right" vertical="center"/>
      <protection locked="0"/>
    </xf>
    <xf numFmtId="0" fontId="9" fillId="0" borderId="125" xfId="0" applyFont="1" applyBorder="1" applyAlignment="1" applyProtection="1">
      <alignment horizontal="right" vertical="center"/>
      <protection locked="0"/>
    </xf>
    <xf numFmtId="0" fontId="9" fillId="0" borderId="35" xfId="0" applyFont="1" applyBorder="1" applyAlignment="1" applyProtection="1">
      <alignment horizontal="right" vertical="center"/>
      <protection locked="0"/>
    </xf>
    <xf numFmtId="0" fontId="9" fillId="5" borderId="127" xfId="0" applyFont="1" applyFill="1" applyBorder="1" applyAlignment="1">
      <alignment horizontal="left" vertical="center" wrapText="1"/>
    </xf>
    <xf numFmtId="0" fontId="9" fillId="5" borderId="128" xfId="0" applyFont="1" applyFill="1" applyBorder="1" applyAlignment="1">
      <alignment horizontal="left" vertical="center"/>
    </xf>
    <xf numFmtId="0" fontId="9" fillId="5" borderId="129" xfId="0" applyFont="1" applyFill="1" applyBorder="1" applyAlignment="1">
      <alignment horizontal="left" vertical="center" wrapText="1"/>
    </xf>
    <xf numFmtId="0" fontId="9" fillId="5" borderId="122" xfId="0" applyFont="1" applyFill="1" applyBorder="1" applyAlignment="1">
      <alignment horizontal="left" vertical="center" wrapText="1"/>
    </xf>
    <xf numFmtId="0" fontId="9" fillId="5" borderId="130" xfId="0" applyFont="1" applyFill="1" applyBorder="1" applyAlignment="1">
      <alignment horizontal="left" vertical="center" wrapText="1"/>
    </xf>
    <xf numFmtId="0" fontId="9" fillId="5" borderId="131" xfId="0" applyFont="1" applyFill="1" applyBorder="1" applyAlignment="1">
      <alignment horizontal="left" vertical="center" wrapText="1"/>
    </xf>
    <xf numFmtId="0" fontId="9" fillId="0" borderId="124" xfId="0" applyFont="1" applyBorder="1" applyAlignment="1">
      <alignment horizontal="right" vertical="center"/>
    </xf>
    <xf numFmtId="0" fontId="0" fillId="0" borderId="6" xfId="0" applyBorder="1" applyAlignment="1">
      <alignment horizontal="center" vertical="center"/>
    </xf>
    <xf numFmtId="49" fontId="5" fillId="0" borderId="0" xfId="0" applyNumberFormat="1" applyFont="1" applyAlignment="1">
      <alignment horizontal="center" vertical="center"/>
    </xf>
    <xf numFmtId="49" fontId="8" fillId="0" borderId="0" xfId="0" applyNumberFormat="1" applyFont="1" applyAlignment="1">
      <alignment horizontal="center" vertical="center"/>
    </xf>
    <xf numFmtId="0" fontId="18" fillId="0" borderId="0" xfId="0" applyFont="1">
      <alignment vertical="center"/>
    </xf>
    <xf numFmtId="0" fontId="0" fillId="0" borderId="14" xfId="0" applyBorder="1">
      <alignment vertical="center"/>
    </xf>
    <xf numFmtId="0" fontId="0" fillId="0" borderId="17" xfId="0" applyBorder="1">
      <alignment vertical="center"/>
    </xf>
    <xf numFmtId="0" fontId="0" fillId="0" borderId="12" xfId="0" applyBorder="1" applyAlignment="1">
      <alignment horizontal="center" vertical="center"/>
    </xf>
    <xf numFmtId="0" fontId="0" fillId="0" borderId="0" xfId="0" applyAlignment="1">
      <alignment vertical="top"/>
    </xf>
    <xf numFmtId="0" fontId="11" fillId="2" borderId="0" xfId="0" applyFont="1" applyFill="1" applyAlignment="1">
      <alignment horizontal="center" vertical="center" wrapText="1"/>
    </xf>
    <xf numFmtId="0" fontId="9" fillId="2" borderId="55" xfId="0" applyFont="1" applyFill="1" applyBorder="1" applyAlignment="1">
      <alignment horizontal="left" vertical="center"/>
    </xf>
    <xf numFmtId="0" fontId="9" fillId="2" borderId="56" xfId="0" applyFont="1" applyFill="1" applyBorder="1" applyAlignment="1">
      <alignment horizontal="left" vertical="center"/>
    </xf>
    <xf numFmtId="0" fontId="9" fillId="2" borderId="57" xfId="0" applyFont="1" applyFill="1" applyBorder="1" applyAlignment="1">
      <alignment horizontal="left" vertical="center"/>
    </xf>
    <xf numFmtId="0" fontId="14" fillId="2" borderId="0" xfId="0" applyFont="1" applyFill="1" applyAlignment="1">
      <alignment horizontal="center"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9" fillId="2" borderId="15" xfId="0" applyFont="1" applyFill="1" applyBorder="1" applyAlignment="1">
      <alignment horizontal="left" vertical="center"/>
    </xf>
    <xf numFmtId="0" fontId="9" fillId="2" borderId="16" xfId="0" applyFont="1" applyFill="1" applyBorder="1" applyAlignment="1">
      <alignment horizontal="left" vertical="center"/>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4" fillId="2" borderId="7" xfId="0" applyFont="1" applyFill="1" applyBorder="1" applyAlignment="1">
      <alignment horizontal="center" vertical="center"/>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9" fillId="2" borderId="53" xfId="0" applyFont="1" applyFill="1" applyBorder="1" applyAlignment="1">
      <alignment horizontal="left" vertical="center"/>
    </xf>
    <xf numFmtId="0" fontId="9" fillId="2" borderId="51" xfId="0" applyFont="1" applyFill="1" applyBorder="1" applyAlignment="1">
      <alignment horizontal="left" vertical="center"/>
    </xf>
    <xf numFmtId="0" fontId="9" fillId="2" borderId="52"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9" fillId="2" borderId="18" xfId="0" applyFont="1" applyFill="1" applyBorder="1" applyAlignment="1">
      <alignment horizontal="left" vertical="center"/>
    </xf>
    <xf numFmtId="0" fontId="9" fillId="2" borderId="19" xfId="0" applyFont="1" applyFill="1" applyBorder="1" applyAlignment="1">
      <alignment horizontal="left" vertical="center"/>
    </xf>
    <xf numFmtId="0" fontId="10" fillId="2" borderId="44" xfId="0" applyFont="1" applyFill="1" applyBorder="1" applyAlignment="1">
      <alignment horizontal="left" vertical="center" wrapText="1"/>
    </xf>
    <xf numFmtId="0" fontId="10" fillId="2" borderId="45" xfId="0" applyFont="1" applyFill="1" applyBorder="1" applyAlignment="1">
      <alignment horizontal="left" vertical="center" wrapText="1"/>
    </xf>
    <xf numFmtId="0" fontId="10" fillId="2" borderId="46" xfId="0" applyFont="1" applyFill="1" applyBorder="1" applyAlignment="1">
      <alignment horizontal="left" vertical="center" wrapText="1"/>
    </xf>
    <xf numFmtId="0" fontId="14" fillId="2" borderId="47" xfId="0" applyFont="1" applyFill="1" applyBorder="1" applyAlignment="1">
      <alignment horizontal="left" vertical="center"/>
    </xf>
    <xf numFmtId="0" fontId="14" fillId="2" borderId="48" xfId="0" applyFont="1" applyFill="1" applyBorder="1" applyAlignment="1">
      <alignment horizontal="left" vertical="center"/>
    </xf>
    <xf numFmtId="0" fontId="14" fillId="2" borderId="49" xfId="0" applyFont="1" applyFill="1" applyBorder="1" applyAlignment="1">
      <alignment horizontal="left" vertical="center"/>
    </xf>
    <xf numFmtId="0" fontId="10" fillId="2" borderId="5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52" xfId="0" applyFont="1" applyFill="1" applyBorder="1" applyAlignment="1">
      <alignment horizontal="left" vertical="center"/>
    </xf>
    <xf numFmtId="0" fontId="18"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8" fillId="0" borderId="7" xfId="0" applyFont="1" applyBorder="1" applyAlignment="1">
      <alignment horizontal="center" vertical="center"/>
    </xf>
    <xf numFmtId="0" fontId="19"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9" fillId="0" borderId="15"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20"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9" fillId="0" borderId="18"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21" fillId="0" borderId="44" xfId="0" applyFont="1" applyBorder="1" applyAlignment="1">
      <alignment horizontal="left" vertical="center" wrapText="1"/>
    </xf>
    <xf numFmtId="0" fontId="21" fillId="0" borderId="45" xfId="0" applyFont="1" applyBorder="1" applyAlignment="1">
      <alignment horizontal="left" vertical="center" wrapText="1"/>
    </xf>
    <xf numFmtId="0" fontId="21" fillId="0" borderId="46" xfId="0" applyFont="1" applyBorder="1" applyAlignment="1">
      <alignment horizontal="left" vertical="center" wrapText="1"/>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21" fillId="0" borderId="50" xfId="0" applyFont="1" applyBorder="1" applyAlignment="1">
      <alignment horizontal="left" vertical="center"/>
    </xf>
    <xf numFmtId="0" fontId="21" fillId="0" borderId="51" xfId="0" applyFont="1" applyBorder="1" applyAlignment="1">
      <alignment horizontal="left" vertical="center"/>
    </xf>
    <xf numFmtId="0" fontId="21" fillId="0" borderId="52" xfId="0" applyFont="1" applyBorder="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63" xfId="0" applyBorder="1" applyAlignment="1">
      <alignment horizontal="left" vertical="top"/>
    </xf>
    <xf numFmtId="0" fontId="0" fillId="0" borderId="110" xfId="0" applyBorder="1" applyAlignment="1">
      <alignment horizontal="left" vertical="top"/>
    </xf>
    <xf numFmtId="0" fontId="0" fillId="0" borderId="62" xfId="0" applyBorder="1" applyAlignment="1">
      <alignment horizontal="left" vertical="top"/>
    </xf>
    <xf numFmtId="0" fontId="0" fillId="0" borderId="2" xfId="0" applyBorder="1" applyAlignment="1">
      <alignment horizontal="left" vertical="top"/>
    </xf>
    <xf numFmtId="0" fontId="0" fillId="0" borderId="0" xfId="0" applyAlignment="1">
      <alignment horizontal="left" vertical="top"/>
    </xf>
    <xf numFmtId="0" fontId="0" fillId="0" borderId="88" xfId="0" applyBorder="1" applyAlignment="1">
      <alignment horizontal="left" vertical="top"/>
    </xf>
    <xf numFmtId="0" fontId="0" fillId="0" borderId="34" xfId="0" applyBorder="1" applyAlignment="1">
      <alignment horizontal="left" vertical="top"/>
    </xf>
    <xf numFmtId="0" fontId="0" fillId="0" borderId="9" xfId="0" applyBorder="1" applyAlignment="1">
      <alignment horizontal="left" vertical="top"/>
    </xf>
    <xf numFmtId="0" fontId="0" fillId="0" borderId="135" xfId="0" applyBorder="1" applyAlignment="1">
      <alignment horizontal="left" vertical="top"/>
    </xf>
    <xf numFmtId="0" fontId="0" fillId="0" borderId="12" xfId="0" applyBorder="1" applyAlignment="1">
      <alignment horizontal="left" vertical="top" wrapText="1"/>
    </xf>
    <xf numFmtId="0" fontId="0" fillId="0" borderId="12" xfId="0" applyBorder="1" applyAlignment="1">
      <alignment horizontal="left" vertical="top"/>
    </xf>
    <xf numFmtId="0" fontId="22" fillId="0" borderId="12" xfId="0" applyFont="1" applyBorder="1" applyAlignment="1">
      <alignment horizontal="left" vertical="center"/>
    </xf>
    <xf numFmtId="0" fontId="9" fillId="0" borderId="3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6" xfId="0" applyFont="1" applyBorder="1" applyAlignment="1">
      <alignment horizontal="center" vertical="center" wrapText="1"/>
    </xf>
    <xf numFmtId="177" fontId="9" fillId="0" borderId="12" xfId="0" applyNumberFormat="1" applyFont="1" applyBorder="1" applyAlignment="1">
      <alignment horizontal="center" vertical="center" wrapText="1"/>
    </xf>
    <xf numFmtId="177" fontId="9" fillId="0" borderId="36"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38" xfId="0" applyNumberFormat="1" applyFont="1" applyBorder="1" applyAlignment="1">
      <alignment horizontal="center" vertical="center" wrapText="1"/>
    </xf>
    <xf numFmtId="0" fontId="9" fillId="0" borderId="48" xfId="0" applyFont="1" applyBorder="1" applyAlignment="1">
      <alignment horizontal="center" vertical="center" wrapText="1"/>
    </xf>
    <xf numFmtId="0" fontId="9" fillId="2" borderId="39" xfId="0" applyFont="1" applyFill="1" applyBorder="1" applyAlignment="1">
      <alignment horizontal="right" vertical="center" wrapText="1"/>
    </xf>
    <xf numFmtId="0" fontId="9" fillId="2" borderId="30" xfId="0" applyFont="1" applyFill="1" applyBorder="1" applyAlignment="1">
      <alignment horizontal="right" vertical="center" wrapText="1"/>
    </xf>
    <xf numFmtId="0" fontId="16" fillId="2" borderId="0" xfId="0" applyFont="1" applyFill="1" applyAlignment="1">
      <alignment horizontal="left" vertical="center"/>
    </xf>
    <xf numFmtId="0" fontId="0" fillId="2" borderId="0" xfId="0" applyFill="1" applyAlignment="1">
      <alignment horizontal="left" vertical="center" wrapText="1"/>
    </xf>
    <xf numFmtId="0" fontId="2" fillId="2" borderId="1"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71" xfId="0" applyFont="1" applyFill="1" applyBorder="1" applyAlignment="1">
      <alignment horizontal="center" vertical="center"/>
    </xf>
    <xf numFmtId="0" fontId="0" fillId="2" borderId="86" xfId="0" applyFill="1" applyBorder="1" applyAlignment="1">
      <alignment horizontal="left" vertical="center" wrapText="1"/>
    </xf>
    <xf numFmtId="0" fontId="0" fillId="2" borderId="87" xfId="0" applyFill="1" applyBorder="1" applyAlignment="1">
      <alignment horizontal="left" vertical="center" wrapText="1"/>
    </xf>
    <xf numFmtId="0" fontId="0" fillId="2" borderId="90" xfId="0" applyFill="1" applyBorder="1" applyAlignment="1">
      <alignment horizontal="left" vertical="center" wrapText="1"/>
    </xf>
    <xf numFmtId="0" fontId="0" fillId="2" borderId="29" xfId="0" applyFill="1" applyBorder="1" applyAlignment="1">
      <alignment horizontal="left" vertical="center" wrapText="1"/>
    </xf>
    <xf numFmtId="0" fontId="0" fillId="2" borderId="91" xfId="0" applyFill="1" applyBorder="1" applyAlignment="1">
      <alignment horizontal="left" vertical="center" wrapText="1"/>
    </xf>
    <xf numFmtId="0" fontId="0" fillId="2" borderId="92" xfId="0" applyFill="1" applyBorder="1" applyAlignment="1">
      <alignment horizontal="left" vertical="center" wrapText="1"/>
    </xf>
    <xf numFmtId="0" fontId="0" fillId="2" borderId="94" xfId="0" applyFill="1" applyBorder="1" applyAlignment="1">
      <alignment horizontal="left" vertical="center" wrapText="1"/>
    </xf>
    <xf numFmtId="0" fontId="0" fillId="2" borderId="95" xfId="0" applyFill="1" applyBorder="1" applyAlignment="1">
      <alignment horizontal="left" vertical="center" wrapText="1"/>
    </xf>
    <xf numFmtId="0" fontId="9" fillId="2" borderId="99" xfId="0" applyFont="1" applyFill="1" applyBorder="1" applyAlignment="1">
      <alignment horizontal="center" vertical="center" wrapText="1"/>
    </xf>
    <xf numFmtId="0" fontId="9" fillId="2" borderId="83" xfId="0" applyFont="1" applyFill="1" applyBorder="1" applyAlignment="1">
      <alignment horizontal="center" vertical="center" wrapText="1"/>
    </xf>
    <xf numFmtId="0" fontId="9" fillId="2" borderId="105" xfId="0" applyFont="1" applyFill="1" applyBorder="1" applyAlignment="1">
      <alignment horizontal="center" vertical="center"/>
    </xf>
    <xf numFmtId="0" fontId="9" fillId="2" borderId="10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72" xfId="0" applyFont="1" applyFill="1" applyBorder="1" applyAlignment="1">
      <alignment horizontal="center" vertical="center"/>
    </xf>
    <xf numFmtId="0" fontId="9" fillId="2" borderId="106"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02" xfId="0" applyFont="1" applyFill="1" applyBorder="1" applyAlignment="1">
      <alignment horizontal="right" vertical="center" wrapText="1"/>
    </xf>
    <xf numFmtId="0" fontId="9" fillId="2" borderId="103" xfId="0" applyFont="1" applyFill="1" applyBorder="1" applyAlignment="1">
      <alignment horizontal="right" vertical="center" wrapText="1"/>
    </xf>
    <xf numFmtId="0" fontId="11" fillId="2" borderId="20" xfId="0" applyFont="1" applyFill="1" applyBorder="1" applyAlignment="1">
      <alignment horizontal="center" vertical="center" wrapText="1"/>
    </xf>
    <xf numFmtId="49" fontId="9" fillId="2" borderId="82" xfId="0" applyNumberFormat="1" applyFont="1" applyFill="1" applyBorder="1" applyAlignment="1">
      <alignment horizontal="center" vertical="center"/>
    </xf>
    <xf numFmtId="0" fontId="9" fillId="2" borderId="104" xfId="0"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9" fillId="8" borderId="73" xfId="0" applyFont="1" applyFill="1" applyBorder="1" applyAlignment="1">
      <alignment horizontal="left" vertical="center" wrapText="1"/>
    </xf>
    <xf numFmtId="0" fontId="9" fillId="8" borderId="89" xfId="0" applyFont="1" applyFill="1" applyBorder="1" applyAlignment="1">
      <alignment horizontal="left" vertical="center" wrapText="1"/>
    </xf>
    <xf numFmtId="0" fontId="9" fillId="8" borderId="73" xfId="0" applyFont="1" applyFill="1" applyBorder="1" applyAlignment="1">
      <alignment horizontal="left" vertical="center"/>
    </xf>
    <xf numFmtId="0" fontId="9" fillId="8" borderId="28" xfId="0" applyFont="1" applyFill="1" applyBorder="1" applyAlignment="1">
      <alignment horizontal="left" vertical="center"/>
    </xf>
    <xf numFmtId="0" fontId="9" fillId="8" borderId="70"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8" borderId="23" xfId="0" applyFont="1" applyFill="1" applyBorder="1" applyAlignment="1">
      <alignment horizontal="left" vertical="center" wrapText="1"/>
    </xf>
    <xf numFmtId="0" fontId="9" fillId="8" borderId="24" xfId="0" applyFont="1" applyFill="1" applyBorder="1" applyAlignment="1">
      <alignment horizontal="left" vertical="center" wrapText="1"/>
    </xf>
    <xf numFmtId="0" fontId="9" fillId="8" borderId="79" xfId="0" applyFont="1" applyFill="1" applyBorder="1" applyAlignment="1">
      <alignment horizontal="left" vertical="center" wrapText="1"/>
    </xf>
    <xf numFmtId="0" fontId="11" fillId="0" borderId="1" xfId="0" applyFont="1" applyBorder="1" applyAlignment="1">
      <alignment horizontal="left" vertical="center"/>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1" fillId="0" borderId="60"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7" fillId="0" borderId="0" xfId="0" applyFont="1" applyAlignment="1">
      <alignment horizontal="left" vertical="center"/>
    </xf>
    <xf numFmtId="0" fontId="12" fillId="6" borderId="35" xfId="0" applyFont="1" applyFill="1" applyBorder="1" applyAlignment="1">
      <alignment horizontal="center" vertical="center" wrapText="1"/>
    </xf>
    <xf numFmtId="0" fontId="12" fillId="6" borderId="35" xfId="0" applyFont="1" applyFill="1" applyBorder="1" applyAlignment="1">
      <alignment horizontal="center" vertical="center"/>
    </xf>
    <xf numFmtId="0" fontId="12" fillId="6" borderId="33" xfId="0" applyFont="1" applyFill="1" applyBorder="1" applyAlignment="1">
      <alignment horizontal="center" vertical="center"/>
    </xf>
    <xf numFmtId="0" fontId="11" fillId="7" borderId="63" xfId="0" applyFont="1" applyFill="1" applyBorder="1" applyAlignment="1">
      <alignment horizontal="center" vertical="center"/>
    </xf>
    <xf numFmtId="0" fontId="11" fillId="7" borderId="110" xfId="0" applyFont="1" applyFill="1" applyBorder="1" applyAlignment="1">
      <alignment horizontal="center" vertical="center"/>
    </xf>
    <xf numFmtId="0" fontId="11" fillId="7" borderId="62" xfId="0" applyFont="1" applyFill="1" applyBorder="1" applyAlignment="1">
      <alignment horizontal="center" vertical="center"/>
    </xf>
    <xf numFmtId="0" fontId="12" fillId="6" borderId="61" xfId="0" applyFont="1" applyFill="1" applyBorder="1" applyAlignment="1">
      <alignment horizontal="left" vertical="center"/>
    </xf>
    <xf numFmtId="0" fontId="12" fillId="6" borderId="65" xfId="0" applyFont="1" applyFill="1" applyBorder="1" applyAlignment="1">
      <alignment horizontal="left" vertical="center"/>
    </xf>
    <xf numFmtId="0" fontId="12" fillId="6" borderId="108" xfId="0" applyFont="1" applyFill="1" applyBorder="1" applyAlignment="1">
      <alignment horizontal="left" vertical="center"/>
    </xf>
    <xf numFmtId="0" fontId="12" fillId="6" borderId="109" xfId="0" applyFont="1" applyFill="1" applyBorder="1" applyAlignment="1">
      <alignment horizontal="left" vertical="center"/>
    </xf>
    <xf numFmtId="0" fontId="12" fillId="6" borderId="2" xfId="0" applyFont="1" applyFill="1" applyBorder="1" applyAlignment="1">
      <alignment horizontal="left" vertical="center"/>
    </xf>
    <xf numFmtId="0" fontId="12" fillId="6" borderId="0" xfId="0" applyFont="1" applyFill="1" applyAlignment="1">
      <alignment horizontal="left" vertical="center"/>
    </xf>
    <xf numFmtId="0" fontId="12" fillId="6" borderId="34" xfId="0" applyFont="1" applyFill="1" applyBorder="1" applyAlignment="1">
      <alignment horizontal="left" vertical="center"/>
    </xf>
    <xf numFmtId="0" fontId="12" fillId="6" borderId="9" xfId="0" applyFont="1" applyFill="1" applyBorder="1" applyAlignment="1">
      <alignment horizontal="left" vertical="center"/>
    </xf>
    <xf numFmtId="0" fontId="12" fillId="6" borderId="63" xfId="0" applyFont="1" applyFill="1" applyBorder="1" applyAlignment="1">
      <alignment horizontal="left" vertical="center"/>
    </xf>
    <xf numFmtId="0" fontId="12" fillId="6" borderId="110" xfId="0" applyFont="1" applyFill="1" applyBorder="1" applyAlignment="1">
      <alignment horizontal="left" vertical="center"/>
    </xf>
    <xf numFmtId="0" fontId="11" fillId="9" borderId="61" xfId="0" applyFont="1" applyFill="1" applyBorder="1" applyAlignment="1">
      <alignment horizontal="center" vertical="center"/>
    </xf>
    <xf numFmtId="0" fontId="11" fillId="9" borderId="113" xfId="0" applyFont="1" applyFill="1" applyBorder="1" applyAlignment="1">
      <alignment horizontal="center" vertical="center"/>
    </xf>
    <xf numFmtId="0" fontId="11" fillId="9" borderId="65" xfId="0" applyFont="1" applyFill="1" applyBorder="1" applyAlignment="1">
      <alignment horizontal="center" vertical="center"/>
    </xf>
    <xf numFmtId="0" fontId="11" fillId="9" borderId="37"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35" xfId="0" applyFont="1" applyFill="1" applyBorder="1" applyAlignment="1">
      <alignment horizontal="center" vertical="center"/>
    </xf>
    <xf numFmtId="0" fontId="11" fillId="9" borderId="33" xfId="0" applyFont="1" applyFill="1" applyBorder="1" applyAlignment="1">
      <alignment horizontal="center" vertical="center"/>
    </xf>
    <xf numFmtId="0" fontId="9" fillId="5" borderId="114" xfId="0" applyFont="1" applyFill="1" applyBorder="1" applyAlignment="1">
      <alignment horizontal="left" vertical="center" wrapText="1"/>
    </xf>
    <xf numFmtId="0" fontId="9" fillId="5" borderId="115" xfId="0" applyFont="1" applyFill="1" applyBorder="1" applyAlignment="1">
      <alignment horizontal="left" vertical="center" wrapText="1"/>
    </xf>
    <xf numFmtId="0" fontId="9" fillId="5" borderId="116"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8" xfId="0" applyFont="1" applyFill="1" applyBorder="1" applyAlignment="1">
      <alignment horizontal="left" vertical="center" wrapText="1"/>
    </xf>
    <xf numFmtId="0" fontId="9" fillId="5" borderId="132" xfId="0" applyFont="1" applyFill="1" applyBorder="1" applyAlignment="1">
      <alignment horizontal="left" vertical="center" wrapText="1"/>
    </xf>
    <xf numFmtId="0" fontId="9" fillId="5" borderId="133" xfId="0" applyFont="1" applyFill="1" applyBorder="1" applyAlignment="1">
      <alignment horizontal="left" vertical="center" wrapText="1"/>
    </xf>
    <xf numFmtId="0" fontId="9" fillId="5" borderId="134" xfId="0" applyFont="1" applyFill="1" applyBorder="1" applyAlignment="1">
      <alignment horizontal="left" vertical="center" wrapText="1"/>
    </xf>
    <xf numFmtId="0" fontId="8" fillId="5" borderId="34" xfId="0" applyFont="1" applyFill="1" applyBorder="1" applyAlignment="1">
      <alignment horizontal="left" vertical="center"/>
    </xf>
    <xf numFmtId="0" fontId="8" fillId="5" borderId="9" xfId="0" applyFont="1" applyFill="1" applyBorder="1" applyAlignment="1">
      <alignment horizontal="left" vertical="center"/>
    </xf>
    <xf numFmtId="0" fontId="11" fillId="7" borderId="78"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9" fillId="8" borderId="76" xfId="0" applyFont="1" applyFill="1" applyBorder="1" applyAlignment="1">
      <alignment horizontal="left" vertical="center" wrapText="1"/>
    </xf>
    <xf numFmtId="0" fontId="9" fillId="8" borderId="56" xfId="0" applyFont="1" applyFill="1" applyBorder="1" applyAlignment="1">
      <alignment horizontal="left" vertical="center" wrapText="1"/>
    </xf>
    <xf numFmtId="0" fontId="9" fillId="8" borderId="77"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111"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11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11" fillId="8" borderId="68" xfId="0" applyFont="1" applyFill="1" applyBorder="1" applyAlignment="1">
      <alignment horizontal="left" vertical="center" wrapText="1"/>
    </xf>
    <xf numFmtId="0" fontId="11" fillId="8" borderId="69" xfId="0" applyFont="1" applyFill="1" applyBorder="1" applyAlignment="1">
      <alignment horizontal="left" vertical="center" wrapText="1"/>
    </xf>
    <xf numFmtId="0" fontId="9" fillId="8" borderId="60" xfId="0" applyFont="1" applyFill="1" applyBorder="1" applyAlignment="1">
      <alignment horizontal="left" vertical="center" wrapText="1"/>
    </xf>
    <xf numFmtId="0" fontId="9" fillId="8" borderId="20" xfId="0" applyFont="1" applyFill="1" applyBorder="1" applyAlignment="1">
      <alignment horizontal="left" vertical="center" wrapText="1"/>
    </xf>
    <xf numFmtId="0" fontId="9" fillId="8" borderId="71"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19050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3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3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38100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3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28</xdr:row>
          <xdr:rowOff>9525</xdr:rowOff>
        </xdr:from>
        <xdr:to>
          <xdr:col>2</xdr:col>
          <xdr:colOff>561975</xdr:colOff>
          <xdr:row>28</xdr:row>
          <xdr:rowOff>247650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9525</xdr:rowOff>
        </xdr:from>
        <xdr:to>
          <xdr:col>2</xdr:col>
          <xdr:colOff>561975</xdr:colOff>
          <xdr:row>33</xdr:row>
          <xdr:rowOff>247650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6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38</xdr:row>
          <xdr:rowOff>9525</xdr:rowOff>
        </xdr:from>
        <xdr:to>
          <xdr:col>2</xdr:col>
          <xdr:colOff>561975</xdr:colOff>
          <xdr:row>38</xdr:row>
          <xdr:rowOff>247650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6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43</xdr:row>
          <xdr:rowOff>9525</xdr:rowOff>
        </xdr:from>
        <xdr:to>
          <xdr:col>2</xdr:col>
          <xdr:colOff>561975</xdr:colOff>
          <xdr:row>43</xdr:row>
          <xdr:rowOff>247650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59</xdr:row>
          <xdr:rowOff>209550</xdr:rowOff>
        </xdr:from>
        <xdr:to>
          <xdr:col>2</xdr:col>
          <xdr:colOff>485775</xdr:colOff>
          <xdr:row>61</xdr:row>
          <xdr:rowOff>57150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209550</xdr:rowOff>
        </xdr:from>
        <xdr:to>
          <xdr:col>2</xdr:col>
          <xdr:colOff>485775</xdr:colOff>
          <xdr:row>73</xdr:row>
          <xdr:rowOff>257175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61</xdr:row>
          <xdr:rowOff>247650</xdr:rowOff>
        </xdr:from>
        <xdr:to>
          <xdr:col>4</xdr:col>
          <xdr:colOff>476250</xdr:colOff>
          <xdr:row>63</xdr:row>
          <xdr:rowOff>9525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6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62</xdr:row>
          <xdr:rowOff>238125</xdr:rowOff>
        </xdr:from>
        <xdr:to>
          <xdr:col>4</xdr:col>
          <xdr:colOff>466725</xdr:colOff>
          <xdr:row>64</xdr:row>
          <xdr:rowOff>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73</xdr:row>
          <xdr:rowOff>238125</xdr:rowOff>
        </xdr:from>
        <xdr:to>
          <xdr:col>4</xdr:col>
          <xdr:colOff>523875</xdr:colOff>
          <xdr:row>75</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6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74</xdr:row>
          <xdr:rowOff>228600</xdr:rowOff>
        </xdr:from>
        <xdr:to>
          <xdr:col>4</xdr:col>
          <xdr:colOff>514350</xdr:colOff>
          <xdr:row>76</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6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60</xdr:row>
          <xdr:rowOff>238125</xdr:rowOff>
        </xdr:from>
        <xdr:to>
          <xdr:col>3</xdr:col>
          <xdr:colOff>476250</xdr:colOff>
          <xdr:row>62</xdr:row>
          <xdr:rowOff>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6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66</xdr:row>
          <xdr:rowOff>228600</xdr:rowOff>
        </xdr:from>
        <xdr:to>
          <xdr:col>3</xdr:col>
          <xdr:colOff>466725</xdr:colOff>
          <xdr:row>67</xdr:row>
          <xdr:rowOff>257175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6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228600</xdr:rowOff>
        </xdr:from>
        <xdr:to>
          <xdr:col>4</xdr:col>
          <xdr:colOff>457200</xdr:colOff>
          <xdr:row>68</xdr:row>
          <xdr:rowOff>257175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6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247650</xdr:rowOff>
        </xdr:from>
        <xdr:to>
          <xdr:col>4</xdr:col>
          <xdr:colOff>457200</xdr:colOff>
          <xdr:row>70</xdr:row>
          <xdr:rowOff>9525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6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3.xml"/><Relationship Id="rId16" Type="http://schemas.openxmlformats.org/officeDocument/2006/relationships/ctrlProp" Target="../ctrlProps/ctrlProp20.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A6606-6C91-4E3B-B103-AB643C343B67}">
  <dimension ref="A1:K57"/>
  <sheetViews>
    <sheetView showGridLines="0" tabSelected="1" zoomScaleNormal="100" zoomScaleSheetLayoutView="100" workbookViewId="0">
      <selection activeCell="B36" sqref="B36:J36"/>
    </sheetView>
  </sheetViews>
  <sheetFormatPr defaultColWidth="8.625" defaultRowHeight="18.75" x14ac:dyDescent="0.4"/>
  <cols>
    <col min="1" max="1" width="1.5" style="5" customWidth="1"/>
    <col min="2" max="2" width="6.5" style="5" customWidth="1"/>
    <col min="3" max="3" width="4.625" style="5" customWidth="1"/>
    <col min="4" max="4" width="2.625" style="5" customWidth="1"/>
    <col min="5" max="5" width="5.875" style="5" customWidth="1"/>
    <col min="6" max="6" width="2.625" style="5" customWidth="1"/>
    <col min="7" max="7" width="7.875" style="5" customWidth="1"/>
    <col min="8" max="8" width="6.125" style="5" customWidth="1"/>
    <col min="9" max="9" width="9.375" style="5" customWidth="1"/>
    <col min="10" max="10" width="30.875" style="5" customWidth="1"/>
    <col min="11" max="11" width="9.75" style="5" customWidth="1"/>
    <col min="12" max="16384" width="8.625" style="5"/>
  </cols>
  <sheetData>
    <row r="1" spans="1:11" ht="19.350000000000001" customHeight="1" x14ac:dyDescent="0.4">
      <c r="A1" s="6"/>
      <c r="B1" s="56"/>
      <c r="C1" s="56"/>
      <c r="D1" s="56"/>
      <c r="E1" s="56"/>
      <c r="F1" s="56"/>
      <c r="G1" s="56"/>
      <c r="H1" s="152"/>
      <c r="I1" s="152"/>
      <c r="J1" s="56"/>
      <c r="K1" s="6"/>
    </row>
    <row r="2" spans="1:11" ht="20.25" thickBot="1" x14ac:dyDescent="0.45">
      <c r="A2" s="6"/>
      <c r="B2" s="156" t="s">
        <v>96</v>
      </c>
      <c r="C2" s="156"/>
      <c r="D2" s="156"/>
      <c r="E2" s="156"/>
      <c r="F2" s="156"/>
      <c r="G2" s="156"/>
      <c r="H2" s="156"/>
      <c r="I2" s="156"/>
      <c r="J2" s="156"/>
      <c r="K2" s="6"/>
    </row>
    <row r="3" spans="1:11" x14ac:dyDescent="0.4">
      <c r="A3" s="6"/>
      <c r="B3" s="157" t="s">
        <v>0</v>
      </c>
      <c r="C3" s="158"/>
      <c r="D3" s="158"/>
      <c r="E3" s="158"/>
      <c r="F3" s="158"/>
      <c r="G3" s="158"/>
      <c r="H3" s="158"/>
      <c r="I3" s="158"/>
      <c r="J3" s="159"/>
      <c r="K3" s="6"/>
    </row>
    <row r="4" spans="1:11" ht="19.5" x14ac:dyDescent="0.4">
      <c r="A4" s="6"/>
      <c r="B4" s="57" t="s">
        <v>1</v>
      </c>
      <c r="C4" s="58"/>
      <c r="D4" s="58" t="s">
        <v>2</v>
      </c>
      <c r="E4" s="58"/>
      <c r="F4" s="59"/>
      <c r="G4" s="156"/>
      <c r="H4" s="156"/>
      <c r="I4" s="156"/>
      <c r="J4" s="168"/>
      <c r="K4" s="6"/>
    </row>
    <row r="5" spans="1:11" x14ac:dyDescent="0.4">
      <c r="A5" s="6"/>
      <c r="B5" s="169"/>
      <c r="C5" s="170"/>
      <c r="D5" s="170"/>
      <c r="E5" s="170"/>
      <c r="F5" s="170"/>
      <c r="G5" s="170"/>
      <c r="H5" s="170"/>
      <c r="I5" s="170"/>
      <c r="J5" s="171"/>
      <c r="K5" s="6"/>
    </row>
    <row r="6" spans="1:11" x14ac:dyDescent="0.4">
      <c r="A6" s="6"/>
      <c r="B6" s="165" t="s">
        <v>3</v>
      </c>
      <c r="C6" s="166"/>
      <c r="D6" s="166"/>
      <c r="E6" s="166"/>
      <c r="F6" s="166"/>
      <c r="G6" s="166"/>
      <c r="H6" s="166"/>
      <c r="I6" s="166"/>
      <c r="J6" s="167"/>
      <c r="K6" s="6"/>
    </row>
    <row r="7" spans="1:11" x14ac:dyDescent="0.4">
      <c r="A7" s="6"/>
      <c r="B7" s="60" t="s">
        <v>4</v>
      </c>
      <c r="C7" s="160"/>
      <c r="D7" s="160"/>
      <c r="E7" s="160"/>
      <c r="F7" s="160"/>
      <c r="G7" s="160"/>
      <c r="H7" s="160"/>
      <c r="I7" s="160"/>
      <c r="J7" s="161"/>
      <c r="K7" s="6"/>
    </row>
    <row r="8" spans="1:11" ht="19.5" x14ac:dyDescent="0.4">
      <c r="A8" s="6"/>
      <c r="B8" s="162"/>
      <c r="C8" s="163"/>
      <c r="D8" s="163"/>
      <c r="E8" s="163"/>
      <c r="F8" s="163"/>
      <c r="G8" s="163"/>
      <c r="H8" s="163"/>
      <c r="I8" s="163"/>
      <c r="J8" s="164"/>
      <c r="K8" s="6"/>
    </row>
    <row r="9" spans="1:11" x14ac:dyDescent="0.4">
      <c r="A9" s="6"/>
      <c r="B9" s="165" t="s">
        <v>77</v>
      </c>
      <c r="C9" s="166"/>
      <c r="D9" s="166"/>
      <c r="E9" s="166"/>
      <c r="F9" s="166"/>
      <c r="G9" s="166"/>
      <c r="H9" s="166"/>
      <c r="I9" s="166"/>
      <c r="J9" s="167"/>
      <c r="K9" s="6"/>
    </row>
    <row r="10" spans="1:11" x14ac:dyDescent="0.4">
      <c r="A10" s="6"/>
      <c r="B10" s="61" t="s">
        <v>4</v>
      </c>
      <c r="C10" s="182"/>
      <c r="D10" s="182"/>
      <c r="E10" s="182"/>
      <c r="F10" s="182"/>
      <c r="G10" s="182"/>
      <c r="H10" s="182"/>
      <c r="I10" s="182"/>
      <c r="J10" s="183"/>
      <c r="K10" s="6"/>
    </row>
    <row r="11" spans="1:11" ht="19.5" x14ac:dyDescent="0.4">
      <c r="A11" s="6"/>
      <c r="B11" s="184"/>
      <c r="C11" s="185"/>
      <c r="D11" s="185"/>
      <c r="E11" s="185"/>
      <c r="F11" s="185"/>
      <c r="G11" s="185"/>
      <c r="H11" s="185"/>
      <c r="I11" s="185"/>
      <c r="J11" s="186"/>
      <c r="K11" s="6"/>
    </row>
    <row r="12" spans="1:11" ht="19.5" x14ac:dyDescent="0.4">
      <c r="A12" s="6"/>
      <c r="B12" s="187" t="s">
        <v>47</v>
      </c>
      <c r="C12" s="188"/>
      <c r="D12" s="188"/>
      <c r="E12" s="188"/>
      <c r="F12" s="188"/>
      <c r="G12" s="188"/>
      <c r="H12" s="188"/>
      <c r="I12" s="188"/>
      <c r="J12" s="189"/>
      <c r="K12" s="6"/>
    </row>
    <row r="13" spans="1:11" ht="20.25" thickBot="1" x14ac:dyDescent="0.45">
      <c r="A13" s="6"/>
      <c r="B13" s="190"/>
      <c r="C13" s="191"/>
      <c r="D13" s="191"/>
      <c r="E13" s="191"/>
      <c r="F13" s="191"/>
      <c r="G13" s="191"/>
      <c r="H13" s="191"/>
      <c r="I13" s="191"/>
      <c r="J13" s="192"/>
      <c r="K13" s="6"/>
    </row>
    <row r="14" spans="1:11" ht="19.5" thickBot="1" x14ac:dyDescent="0.45">
      <c r="A14" s="6"/>
      <c r="B14" s="6"/>
      <c r="C14" s="6"/>
      <c r="D14" s="6"/>
      <c r="E14" s="6"/>
      <c r="F14" s="6"/>
      <c r="G14" s="6"/>
      <c r="H14" s="6"/>
      <c r="I14" s="6"/>
      <c r="J14" s="6"/>
      <c r="K14" s="6"/>
    </row>
    <row r="15" spans="1:11" x14ac:dyDescent="0.4">
      <c r="A15" s="6"/>
      <c r="B15" s="157" t="s">
        <v>5</v>
      </c>
      <c r="C15" s="158"/>
      <c r="D15" s="158"/>
      <c r="E15" s="158"/>
      <c r="F15" s="158"/>
      <c r="G15" s="158"/>
      <c r="H15" s="158"/>
      <c r="I15" s="158"/>
      <c r="J15" s="159"/>
      <c r="K15" s="6"/>
    </row>
    <row r="16" spans="1:11" x14ac:dyDescent="0.4">
      <c r="A16" s="6"/>
      <c r="B16" s="10"/>
      <c r="C16" s="11" t="s">
        <v>6</v>
      </c>
      <c r="D16" s="11"/>
      <c r="E16" s="11"/>
      <c r="F16" s="11"/>
      <c r="G16" s="11"/>
      <c r="H16" s="11"/>
      <c r="I16" s="11"/>
      <c r="J16" s="12"/>
      <c r="K16" s="6"/>
    </row>
    <row r="17" spans="1:11" ht="20.25" thickBot="1" x14ac:dyDescent="0.45">
      <c r="A17" s="6"/>
      <c r="B17" s="13"/>
      <c r="C17" s="174" t="s">
        <v>7</v>
      </c>
      <c r="D17" s="174"/>
      <c r="E17" s="174"/>
      <c r="F17" s="174"/>
      <c r="G17" s="174"/>
      <c r="H17" s="174"/>
      <c r="I17" s="174"/>
      <c r="J17" s="175"/>
      <c r="K17" s="6"/>
    </row>
    <row r="18" spans="1:11" ht="19.5" x14ac:dyDescent="0.4">
      <c r="A18" s="6"/>
      <c r="B18" s="14"/>
      <c r="C18" s="14"/>
      <c r="D18" s="14"/>
      <c r="E18" s="14"/>
      <c r="F18" s="14"/>
      <c r="G18" s="14"/>
      <c r="H18" s="14"/>
      <c r="I18" s="14"/>
      <c r="J18" s="14"/>
      <c r="K18" s="6"/>
    </row>
    <row r="19" spans="1:11" ht="20.25" thickBot="1" x14ac:dyDescent="0.45">
      <c r="A19" s="6"/>
      <c r="B19" s="156" t="s">
        <v>8</v>
      </c>
      <c r="C19" s="156"/>
      <c r="D19" s="156"/>
      <c r="E19" s="156"/>
      <c r="F19" s="156"/>
      <c r="G19" s="156"/>
      <c r="H19" s="156"/>
      <c r="I19" s="156"/>
      <c r="J19" s="156"/>
      <c r="K19" s="6"/>
    </row>
    <row r="20" spans="1:11" x14ac:dyDescent="0.4">
      <c r="A20" s="6"/>
      <c r="B20" s="157" t="s">
        <v>9</v>
      </c>
      <c r="C20" s="158"/>
      <c r="D20" s="158"/>
      <c r="E20" s="158"/>
      <c r="F20" s="158"/>
      <c r="G20" s="158"/>
      <c r="H20" s="158"/>
      <c r="I20" s="158"/>
      <c r="J20" s="159"/>
      <c r="K20" s="6"/>
    </row>
    <row r="21" spans="1:11" x14ac:dyDescent="0.4">
      <c r="A21" s="6"/>
      <c r="B21" s="60" t="s">
        <v>4</v>
      </c>
      <c r="C21" s="160"/>
      <c r="D21" s="160"/>
      <c r="E21" s="160"/>
      <c r="F21" s="160"/>
      <c r="G21" s="160"/>
      <c r="H21" s="160"/>
      <c r="I21" s="160"/>
      <c r="J21" s="161"/>
      <c r="K21" s="6"/>
    </row>
    <row r="22" spans="1:11" ht="19.5" x14ac:dyDescent="0.4">
      <c r="A22" s="6"/>
      <c r="B22" s="162"/>
      <c r="C22" s="163"/>
      <c r="D22" s="163"/>
      <c r="E22" s="163"/>
      <c r="F22" s="163"/>
      <c r="G22" s="163"/>
      <c r="H22" s="163"/>
      <c r="I22" s="163"/>
      <c r="J22" s="164"/>
      <c r="K22" s="6"/>
    </row>
    <row r="23" spans="1:11" x14ac:dyDescent="0.4">
      <c r="A23" s="6"/>
      <c r="B23" s="165" t="s">
        <v>10</v>
      </c>
      <c r="C23" s="166"/>
      <c r="D23" s="166"/>
      <c r="E23" s="166"/>
      <c r="F23" s="166"/>
      <c r="G23" s="166"/>
      <c r="H23" s="166"/>
      <c r="I23" s="166"/>
      <c r="J23" s="167"/>
      <c r="K23" s="6"/>
    </row>
    <row r="24" spans="1:11" ht="19.5" x14ac:dyDescent="0.4">
      <c r="A24" s="6"/>
      <c r="B24" s="57" t="s">
        <v>1</v>
      </c>
      <c r="C24" s="58"/>
      <c r="D24" s="58" t="s">
        <v>2</v>
      </c>
      <c r="E24" s="58"/>
      <c r="F24" s="59"/>
      <c r="G24" s="156"/>
      <c r="H24" s="156"/>
      <c r="I24" s="156"/>
      <c r="J24" s="168"/>
      <c r="K24" s="6"/>
    </row>
    <row r="25" spans="1:11" x14ac:dyDescent="0.4">
      <c r="A25" s="6"/>
      <c r="B25" s="169"/>
      <c r="C25" s="170"/>
      <c r="D25" s="170"/>
      <c r="E25" s="170"/>
      <c r="F25" s="170"/>
      <c r="G25" s="170"/>
      <c r="H25" s="170"/>
      <c r="I25" s="170"/>
      <c r="J25" s="171"/>
      <c r="K25" s="6"/>
    </row>
    <row r="26" spans="1:11" x14ac:dyDescent="0.4">
      <c r="A26" s="6"/>
      <c r="B26" s="165" t="s">
        <v>11</v>
      </c>
      <c r="C26" s="166"/>
      <c r="D26" s="166"/>
      <c r="E26" s="166"/>
      <c r="F26" s="166"/>
      <c r="G26" s="166"/>
      <c r="H26" s="166"/>
      <c r="I26" s="166"/>
      <c r="J26" s="167"/>
      <c r="K26" s="6"/>
    </row>
    <row r="27" spans="1:11" ht="19.5" x14ac:dyDescent="0.4">
      <c r="A27" s="6"/>
      <c r="B27" s="162"/>
      <c r="C27" s="163"/>
      <c r="D27" s="163"/>
      <c r="E27" s="163"/>
      <c r="F27" s="163"/>
      <c r="G27" s="163"/>
      <c r="H27" s="163"/>
      <c r="I27" s="163"/>
      <c r="J27" s="164"/>
      <c r="K27" s="6"/>
    </row>
    <row r="28" spans="1:11" x14ac:dyDescent="0.4">
      <c r="A28" s="6"/>
      <c r="B28" s="165" t="s">
        <v>12</v>
      </c>
      <c r="C28" s="166"/>
      <c r="D28" s="166"/>
      <c r="E28" s="166"/>
      <c r="F28" s="166"/>
      <c r="G28" s="166"/>
      <c r="H28" s="166"/>
      <c r="I28" s="166"/>
      <c r="J28" s="167"/>
      <c r="K28" s="6"/>
    </row>
    <row r="29" spans="1:11" x14ac:dyDescent="0.4">
      <c r="A29" s="6"/>
      <c r="B29" s="62" t="s">
        <v>13</v>
      </c>
      <c r="C29" s="63"/>
      <c r="D29" s="63" t="s">
        <v>2</v>
      </c>
      <c r="E29" s="63"/>
      <c r="F29" s="63" t="s">
        <v>2</v>
      </c>
      <c r="G29" s="63"/>
      <c r="H29" s="64" t="s">
        <v>14</v>
      </c>
      <c r="I29" s="63"/>
      <c r="J29" s="65" t="s">
        <v>15</v>
      </c>
      <c r="K29" s="6"/>
    </row>
    <row r="30" spans="1:11" x14ac:dyDescent="0.4">
      <c r="A30" s="6"/>
      <c r="B30" s="66" t="s">
        <v>16</v>
      </c>
      <c r="C30" s="67"/>
      <c r="D30" s="67" t="s">
        <v>2</v>
      </c>
      <c r="E30" s="67"/>
      <c r="F30" s="67" t="s">
        <v>2</v>
      </c>
      <c r="G30" s="67"/>
      <c r="H30" s="172"/>
      <c r="I30" s="172"/>
      <c r="J30" s="173"/>
      <c r="K30" s="6"/>
    </row>
    <row r="31" spans="1:11" x14ac:dyDescent="0.4">
      <c r="A31" s="6"/>
      <c r="B31" s="68" t="s">
        <v>17</v>
      </c>
      <c r="C31" s="153"/>
      <c r="D31" s="154"/>
      <c r="E31" s="154"/>
      <c r="F31" s="154"/>
      <c r="G31" s="154"/>
      <c r="H31" s="154"/>
      <c r="I31" s="154"/>
      <c r="J31" s="155"/>
      <c r="K31" s="6"/>
    </row>
    <row r="32" spans="1:11" x14ac:dyDescent="0.4">
      <c r="A32" s="6"/>
      <c r="B32" s="179" t="s">
        <v>52</v>
      </c>
      <c r="C32" s="180"/>
      <c r="D32" s="180"/>
      <c r="E32" s="180"/>
      <c r="F32" s="180"/>
      <c r="G32" s="180"/>
      <c r="H32" s="180"/>
      <c r="I32" s="180"/>
      <c r="J32" s="181"/>
      <c r="K32" s="6"/>
    </row>
    <row r="33" spans="1:11" ht="19.5" thickBot="1" x14ac:dyDescent="0.45">
      <c r="A33" s="6"/>
      <c r="B33" s="69" t="s">
        <v>17</v>
      </c>
      <c r="C33" s="176"/>
      <c r="D33" s="177"/>
      <c r="E33" s="177"/>
      <c r="F33" s="177"/>
      <c r="G33" s="177"/>
      <c r="H33" s="177"/>
      <c r="I33" s="177"/>
      <c r="J33" s="178"/>
      <c r="K33" s="6"/>
    </row>
    <row r="34" spans="1:11" x14ac:dyDescent="0.4">
      <c r="A34" s="6"/>
      <c r="B34" s="6"/>
      <c r="C34" s="6"/>
      <c r="D34" s="6"/>
      <c r="E34" s="6"/>
      <c r="F34" s="6"/>
      <c r="G34" s="6"/>
      <c r="H34" s="6"/>
      <c r="I34" s="6"/>
      <c r="J34" s="6"/>
      <c r="K34" s="6"/>
    </row>
    <row r="35" spans="1:11" ht="20.25" thickBot="1" x14ac:dyDescent="0.45">
      <c r="A35"/>
      <c r="B35" s="193" t="s">
        <v>144</v>
      </c>
      <c r="C35" s="193"/>
      <c r="D35" s="193"/>
      <c r="E35" s="193"/>
      <c r="F35" s="193"/>
      <c r="G35" s="193"/>
      <c r="H35" s="193"/>
      <c r="I35" s="193"/>
      <c r="J35" s="193"/>
    </row>
    <row r="36" spans="1:11" x14ac:dyDescent="0.4">
      <c r="A36"/>
      <c r="B36" s="194" t="s">
        <v>133</v>
      </c>
      <c r="C36" s="195"/>
      <c r="D36" s="195"/>
      <c r="E36" s="195"/>
      <c r="F36" s="195"/>
      <c r="G36" s="195"/>
      <c r="H36" s="195"/>
      <c r="I36" s="195"/>
      <c r="J36" s="196"/>
    </row>
    <row r="37" spans="1:11" ht="19.5" x14ac:dyDescent="0.4">
      <c r="A37"/>
      <c r="B37" s="144" t="s">
        <v>1</v>
      </c>
      <c r="C37" s="145"/>
      <c r="D37" s="146" t="s">
        <v>2</v>
      </c>
      <c r="E37" s="145"/>
      <c r="F37" s="147"/>
      <c r="G37" s="193"/>
      <c r="H37" s="193"/>
      <c r="I37" s="193"/>
      <c r="J37" s="197"/>
    </row>
    <row r="38" spans="1:11" x14ac:dyDescent="0.4">
      <c r="A38"/>
      <c r="B38" s="198"/>
      <c r="C38" s="199"/>
      <c r="D38" s="199"/>
      <c r="E38" s="199"/>
      <c r="F38" s="199"/>
      <c r="G38" s="199"/>
      <c r="H38" s="199"/>
      <c r="I38" s="199"/>
      <c r="J38" s="200"/>
    </row>
    <row r="39" spans="1:11" x14ac:dyDescent="0.4">
      <c r="A39"/>
      <c r="B39" s="201" t="s">
        <v>134</v>
      </c>
      <c r="C39" s="202"/>
      <c r="D39" s="202"/>
      <c r="E39" s="202"/>
      <c r="F39" s="202"/>
      <c r="G39" s="202"/>
      <c r="H39" s="202"/>
      <c r="I39" s="202"/>
      <c r="J39" s="203"/>
    </row>
    <row r="40" spans="1:11" x14ac:dyDescent="0.4">
      <c r="A40"/>
      <c r="B40" s="148" t="s">
        <v>4</v>
      </c>
      <c r="C40" s="204"/>
      <c r="D40" s="205"/>
      <c r="E40" s="205"/>
      <c r="F40" s="205"/>
      <c r="G40" s="205"/>
      <c r="H40" s="205"/>
      <c r="I40" s="205"/>
      <c r="J40" s="206"/>
    </row>
    <row r="41" spans="1:11" ht="19.5" x14ac:dyDescent="0.4">
      <c r="A41"/>
      <c r="B41" s="207"/>
      <c r="C41" s="208"/>
      <c r="D41" s="208"/>
      <c r="E41" s="208"/>
      <c r="F41" s="208"/>
      <c r="G41" s="208"/>
      <c r="H41" s="208"/>
      <c r="I41" s="208"/>
      <c r="J41" s="209"/>
    </row>
    <row r="42" spans="1:11" x14ac:dyDescent="0.4">
      <c r="A42"/>
      <c r="B42" s="210" t="s">
        <v>77</v>
      </c>
      <c r="C42" s="211"/>
      <c r="D42" s="211"/>
      <c r="E42" s="211"/>
      <c r="F42" s="211"/>
      <c r="G42" s="211"/>
      <c r="H42" s="211"/>
      <c r="I42" s="211"/>
      <c r="J42" s="212"/>
    </row>
    <row r="43" spans="1:11" x14ac:dyDescent="0.4">
      <c r="A43"/>
      <c r="B43" s="149" t="s">
        <v>4</v>
      </c>
      <c r="C43" s="213"/>
      <c r="D43" s="214"/>
      <c r="E43" s="214"/>
      <c r="F43" s="214"/>
      <c r="G43" s="214"/>
      <c r="H43" s="214"/>
      <c r="I43" s="214"/>
      <c r="J43" s="215"/>
    </row>
    <row r="44" spans="1:11" ht="19.5" x14ac:dyDescent="0.4">
      <c r="A44"/>
      <c r="B44" s="216"/>
      <c r="C44" s="217"/>
      <c r="D44" s="217"/>
      <c r="E44" s="217"/>
      <c r="F44" s="217"/>
      <c r="G44" s="217"/>
      <c r="H44" s="217"/>
      <c r="I44" s="217"/>
      <c r="J44" s="218"/>
    </row>
    <row r="45" spans="1:11" ht="19.5" x14ac:dyDescent="0.4">
      <c r="A45"/>
      <c r="B45" s="219" t="s">
        <v>47</v>
      </c>
      <c r="C45" s="220"/>
      <c r="D45" s="220"/>
      <c r="E45" s="220"/>
      <c r="F45" s="220"/>
      <c r="G45" s="220"/>
      <c r="H45" s="220"/>
      <c r="I45" s="220"/>
      <c r="J45" s="221"/>
    </row>
    <row r="46" spans="1:11" ht="20.25" thickBot="1" x14ac:dyDescent="0.45">
      <c r="A46"/>
      <c r="B46" s="222"/>
      <c r="C46" s="223"/>
      <c r="D46" s="223"/>
      <c r="E46" s="223"/>
      <c r="F46" s="223"/>
      <c r="G46" s="223"/>
      <c r="H46" s="223"/>
      <c r="I46" s="223"/>
      <c r="J46" s="224"/>
    </row>
    <row r="47" spans="1:11" x14ac:dyDescent="0.4">
      <c r="A47"/>
      <c r="B47"/>
      <c r="C47"/>
      <c r="D47"/>
      <c r="E47"/>
      <c r="F47"/>
      <c r="G47"/>
      <c r="H47"/>
      <c r="I47"/>
      <c r="J47"/>
    </row>
    <row r="48" spans="1:11" x14ac:dyDescent="0.4">
      <c r="A48"/>
      <c r="B48" s="225" t="s">
        <v>135</v>
      </c>
      <c r="C48" s="225"/>
      <c r="D48" s="225"/>
      <c r="E48" s="225"/>
      <c r="F48" s="225"/>
      <c r="G48" s="225"/>
      <c r="H48" s="225"/>
      <c r="I48" s="225"/>
      <c r="J48" s="225"/>
    </row>
    <row r="49" spans="1:10" x14ac:dyDescent="0.4">
      <c r="A49"/>
      <c r="B49" s="226" t="s">
        <v>136</v>
      </c>
      <c r="C49" s="226"/>
      <c r="D49" s="226" t="s">
        <v>137</v>
      </c>
      <c r="E49" s="226"/>
      <c r="F49" s="226"/>
      <c r="G49" s="226" t="s">
        <v>138</v>
      </c>
      <c r="H49" s="226"/>
      <c r="I49"/>
      <c r="J49" s="150" t="s">
        <v>139</v>
      </c>
    </row>
    <row r="50" spans="1:10" x14ac:dyDescent="0.4">
      <c r="A50"/>
      <c r="B50" s="226"/>
      <c r="C50" s="226"/>
      <c r="D50" s="226"/>
      <c r="E50" s="226"/>
      <c r="F50" s="226"/>
      <c r="G50" s="226"/>
      <c r="H50" s="226"/>
      <c r="I50"/>
      <c r="J50" s="236" t="s">
        <v>140</v>
      </c>
    </row>
    <row r="51" spans="1:10" x14ac:dyDescent="0.4">
      <c r="A51"/>
      <c r="B51" s="226"/>
      <c r="C51" s="226"/>
      <c r="D51" s="226"/>
      <c r="E51" s="226"/>
      <c r="F51" s="226"/>
      <c r="G51" s="226"/>
      <c r="H51" s="226"/>
      <c r="I51"/>
      <c r="J51" s="237"/>
    </row>
    <row r="52" spans="1:10" x14ac:dyDescent="0.4">
      <c r="A52"/>
      <c r="B52" s="238" t="s">
        <v>141</v>
      </c>
      <c r="C52" s="238"/>
      <c r="D52" s="238" t="s">
        <v>141</v>
      </c>
      <c r="E52" s="238"/>
      <c r="F52" s="238"/>
      <c r="G52" s="238" t="s">
        <v>141</v>
      </c>
      <c r="H52" s="238"/>
      <c r="I52"/>
      <c r="J52" s="237"/>
    </row>
    <row r="53" spans="1:10" x14ac:dyDescent="0.4">
      <c r="A53"/>
      <c r="B53"/>
      <c r="C53"/>
      <c r="D53"/>
      <c r="E53"/>
      <c r="F53"/>
      <c r="G53"/>
      <c r="H53"/>
      <c r="I53"/>
      <c r="J53"/>
    </row>
    <row r="54" spans="1:10" x14ac:dyDescent="0.4">
      <c r="A54"/>
      <c r="B54" s="227" t="s">
        <v>142</v>
      </c>
      <c r="C54" s="228"/>
      <c r="D54" s="228"/>
      <c r="E54" s="228"/>
      <c r="F54" s="228"/>
      <c r="G54" s="228"/>
      <c r="H54" s="229"/>
      <c r="I54" s="151"/>
      <c r="J54" s="150" t="s">
        <v>143</v>
      </c>
    </row>
    <row r="55" spans="1:10" x14ac:dyDescent="0.4">
      <c r="A55"/>
      <c r="B55" s="230"/>
      <c r="C55" s="231"/>
      <c r="D55" s="231"/>
      <c r="E55" s="231"/>
      <c r="F55" s="231"/>
      <c r="G55" s="231"/>
      <c r="H55" s="232"/>
      <c r="I55" s="151"/>
      <c r="J55" s="236"/>
    </row>
    <row r="56" spans="1:10" x14ac:dyDescent="0.4">
      <c r="A56"/>
      <c r="B56" s="230"/>
      <c r="C56" s="231"/>
      <c r="D56" s="231"/>
      <c r="E56" s="231"/>
      <c r="F56" s="231"/>
      <c r="G56" s="231"/>
      <c r="H56" s="232"/>
      <c r="I56" s="151"/>
      <c r="J56" s="237"/>
    </row>
    <row r="57" spans="1:10" x14ac:dyDescent="0.4">
      <c r="A57"/>
      <c r="B57" s="233"/>
      <c r="C57" s="234"/>
      <c r="D57" s="234"/>
      <c r="E57" s="234"/>
      <c r="F57" s="234"/>
      <c r="G57" s="234"/>
      <c r="H57" s="235"/>
      <c r="I57"/>
      <c r="J57" s="237"/>
    </row>
  </sheetData>
  <mergeCells count="54">
    <mergeCell ref="B54:H57"/>
    <mergeCell ref="J55:J57"/>
    <mergeCell ref="B50:C51"/>
    <mergeCell ref="D50:F51"/>
    <mergeCell ref="G50:H51"/>
    <mergeCell ref="J50:J52"/>
    <mergeCell ref="B52:C52"/>
    <mergeCell ref="D52:F52"/>
    <mergeCell ref="G52:H52"/>
    <mergeCell ref="B45:J45"/>
    <mergeCell ref="B46:J46"/>
    <mergeCell ref="B48:J48"/>
    <mergeCell ref="B49:C49"/>
    <mergeCell ref="D49:F49"/>
    <mergeCell ref="G49:H49"/>
    <mergeCell ref="C40:J40"/>
    <mergeCell ref="B41:J41"/>
    <mergeCell ref="B42:J42"/>
    <mergeCell ref="C43:J43"/>
    <mergeCell ref="B44:J44"/>
    <mergeCell ref="B35:J35"/>
    <mergeCell ref="B36:J36"/>
    <mergeCell ref="G37:J37"/>
    <mergeCell ref="B38:J38"/>
    <mergeCell ref="B39:J39"/>
    <mergeCell ref="C33:J33"/>
    <mergeCell ref="B32:J32"/>
    <mergeCell ref="B9:J9"/>
    <mergeCell ref="C10:J10"/>
    <mergeCell ref="B11:J11"/>
    <mergeCell ref="B15:J15"/>
    <mergeCell ref="B12:J12"/>
    <mergeCell ref="B13:J13"/>
    <mergeCell ref="G4:J4"/>
    <mergeCell ref="B5:J5"/>
    <mergeCell ref="B6:J6"/>
    <mergeCell ref="C7:J7"/>
    <mergeCell ref="B8:J8"/>
    <mergeCell ref="H1:I1"/>
    <mergeCell ref="C31:J31"/>
    <mergeCell ref="B19:J19"/>
    <mergeCell ref="B20:J20"/>
    <mergeCell ref="C21:J21"/>
    <mergeCell ref="B22:J22"/>
    <mergeCell ref="B23:J23"/>
    <mergeCell ref="G24:J24"/>
    <mergeCell ref="B25:J25"/>
    <mergeCell ref="B26:J26"/>
    <mergeCell ref="B27:J27"/>
    <mergeCell ref="B28:J28"/>
    <mergeCell ref="H30:J30"/>
    <mergeCell ref="C17:J17"/>
    <mergeCell ref="B2:J2"/>
    <mergeCell ref="B3:J3"/>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104775</xdr:colOff>
                    <xdr:row>15</xdr:row>
                    <xdr:rowOff>219075</xdr:rowOff>
                  </from>
                  <to>
                    <xdr:col>2</xdr:col>
                    <xdr:colOff>66675</xdr:colOff>
                    <xdr:row>17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D098-365B-4B5A-835C-F7D3F32C4F50}">
  <dimension ref="B2:T34"/>
  <sheetViews>
    <sheetView showGridLines="0" topLeftCell="B1" zoomScaleNormal="100" workbookViewId="0">
      <selection activeCell="B5" sqref="B5"/>
    </sheetView>
  </sheetViews>
  <sheetFormatPr defaultRowHeight="24" customHeight="1" x14ac:dyDescent="0.4"/>
  <cols>
    <col min="1" max="1" width="4.875" customWidth="1"/>
    <col min="2" max="2" width="61.875" customWidth="1"/>
    <col min="3" max="3" width="35.5" customWidth="1"/>
    <col min="4" max="4" width="27.125" customWidth="1"/>
    <col min="5" max="5" width="27.125" style="42" customWidth="1"/>
    <col min="6" max="6" width="22.125" style="43" customWidth="1"/>
    <col min="7" max="7" width="20.125" customWidth="1"/>
    <col min="8" max="8" width="11" customWidth="1"/>
    <col min="9" max="10" width="20.125" customWidth="1"/>
    <col min="11" max="11" width="20.125" style="42" customWidth="1"/>
    <col min="12" max="15" width="20.125" style="43" customWidth="1"/>
    <col min="16" max="16" width="26.75" style="47" customWidth="1"/>
    <col min="17" max="17" width="34.875" customWidth="1"/>
    <col min="18" max="18" width="11" customWidth="1"/>
    <col min="19" max="19" width="37.125" bestFit="1" customWidth="1"/>
    <col min="20" max="20" width="49.375" customWidth="1"/>
  </cols>
  <sheetData>
    <row r="2" spans="2:20" ht="24" customHeight="1" x14ac:dyDescent="0.4">
      <c r="B2" s="88" t="s">
        <v>97</v>
      </c>
      <c r="C2" s="5"/>
      <c r="D2" s="5"/>
      <c r="E2" s="71"/>
      <c r="F2" s="72"/>
      <c r="G2" s="5"/>
      <c r="H2" s="5"/>
      <c r="I2" s="5"/>
      <c r="J2" s="5"/>
      <c r="K2" s="71"/>
      <c r="L2" s="72"/>
      <c r="M2" s="72"/>
      <c r="N2" s="72"/>
      <c r="O2" s="72"/>
      <c r="P2" s="73"/>
      <c r="Q2" s="5"/>
      <c r="R2" s="5"/>
      <c r="S2" s="5"/>
      <c r="T2" s="5"/>
    </row>
    <row r="3" spans="2:20" ht="24" customHeight="1" x14ac:dyDescent="0.4">
      <c r="B3" s="241" t="s">
        <v>18</v>
      </c>
      <c r="C3" s="241" t="s">
        <v>19</v>
      </c>
      <c r="D3" s="241" t="s">
        <v>20</v>
      </c>
      <c r="E3" s="245" t="s">
        <v>21</v>
      </c>
      <c r="F3" s="243" t="s">
        <v>78</v>
      </c>
      <c r="G3" s="241" t="s">
        <v>22</v>
      </c>
      <c r="H3" s="239" t="s">
        <v>23</v>
      </c>
      <c r="I3" s="240"/>
      <c r="J3" s="247"/>
      <c r="K3" s="247"/>
      <c r="L3" s="247"/>
      <c r="M3" s="247"/>
      <c r="N3" s="247"/>
      <c r="O3" s="247"/>
      <c r="P3" s="247"/>
      <c r="Q3" s="247"/>
      <c r="R3" s="247"/>
      <c r="S3" s="240"/>
      <c r="T3" s="241" t="s">
        <v>46</v>
      </c>
    </row>
    <row r="4" spans="2:20" ht="77.25" customHeight="1" thickBot="1" x14ac:dyDescent="0.45">
      <c r="B4" s="242"/>
      <c r="C4" s="242"/>
      <c r="D4" s="242"/>
      <c r="E4" s="246"/>
      <c r="F4" s="244"/>
      <c r="G4" s="242"/>
      <c r="H4" s="55" t="s">
        <v>24</v>
      </c>
      <c r="I4" s="55" t="s">
        <v>25</v>
      </c>
      <c r="J4" s="55" t="s">
        <v>48</v>
      </c>
      <c r="K4" s="45" t="s">
        <v>49</v>
      </c>
      <c r="L4" s="44" t="s">
        <v>79</v>
      </c>
      <c r="M4" s="44" t="s">
        <v>81</v>
      </c>
      <c r="N4" s="44" t="s">
        <v>80</v>
      </c>
      <c r="O4" s="44" t="s">
        <v>82</v>
      </c>
      <c r="P4" s="46" t="s">
        <v>50</v>
      </c>
      <c r="Q4" s="55" t="s">
        <v>51</v>
      </c>
      <c r="R4" s="55" t="s">
        <v>26</v>
      </c>
      <c r="S4" s="74" t="s">
        <v>27</v>
      </c>
      <c r="T4" s="242"/>
    </row>
    <row r="5" spans="2:20" ht="41.25" customHeight="1" thickTop="1" x14ac:dyDescent="0.4">
      <c r="B5" s="101"/>
      <c r="C5" s="101"/>
      <c r="D5" s="101"/>
      <c r="E5" s="101"/>
      <c r="F5" s="100"/>
      <c r="G5" s="102"/>
      <c r="H5" s="103"/>
      <c r="I5" s="100"/>
      <c r="J5" s="100"/>
      <c r="K5" s="100"/>
      <c r="L5" s="100"/>
      <c r="M5" s="100"/>
      <c r="N5" s="100"/>
      <c r="O5" s="100"/>
      <c r="P5" s="100" t="e">
        <f>(((L5/M5)-(N5/O5))/(L5/M5))*100</f>
        <v>#DIV/0!</v>
      </c>
      <c r="Q5" s="100"/>
      <c r="R5" s="100"/>
      <c r="S5" s="100"/>
      <c r="T5" s="101"/>
    </row>
    <row r="6" spans="2:20" ht="24" customHeight="1" x14ac:dyDescent="0.4">
      <c r="B6" s="86"/>
      <c r="C6" s="86"/>
      <c r="D6" s="86"/>
      <c r="E6" s="87"/>
      <c r="F6" s="72"/>
      <c r="G6" s="80"/>
      <c r="H6" s="80"/>
      <c r="I6" s="81"/>
      <c r="J6" s="81"/>
      <c r="K6" s="82"/>
      <c r="L6" s="83"/>
      <c r="M6" s="83"/>
      <c r="N6" s="83"/>
      <c r="O6" s="84"/>
      <c r="P6" s="85"/>
      <c r="Q6" s="81"/>
      <c r="R6" s="5"/>
      <c r="S6" s="5"/>
      <c r="T6" s="80"/>
    </row>
    <row r="7" spans="2:20" ht="24" customHeight="1" x14ac:dyDescent="0.4">
      <c r="B7" s="86"/>
      <c r="C7" s="86"/>
      <c r="D7" s="86"/>
      <c r="E7" s="87"/>
      <c r="F7" s="72"/>
      <c r="G7" s="80"/>
      <c r="H7" s="80"/>
      <c r="I7" s="81"/>
      <c r="J7" s="81"/>
      <c r="K7" s="82"/>
      <c r="L7" s="83"/>
      <c r="M7" s="83"/>
      <c r="N7" s="83"/>
      <c r="O7" s="84"/>
      <c r="P7" s="85"/>
      <c r="Q7" s="81"/>
      <c r="R7" s="5"/>
      <c r="S7" s="5"/>
      <c r="T7" s="80"/>
    </row>
    <row r="8" spans="2:20" ht="24" customHeight="1" x14ac:dyDescent="0.4">
      <c r="B8" s="86"/>
      <c r="C8" s="86"/>
      <c r="D8" s="86"/>
      <c r="E8" s="87"/>
      <c r="F8" s="72"/>
      <c r="G8" s="80"/>
      <c r="H8" s="80"/>
      <c r="I8" s="81"/>
      <c r="J8" s="81"/>
      <c r="K8" s="82"/>
      <c r="L8" s="83"/>
      <c r="M8" s="83"/>
      <c r="N8" s="83"/>
      <c r="O8" s="84"/>
      <c r="P8" s="85"/>
      <c r="Q8" s="81"/>
      <c r="R8" s="5"/>
      <c r="S8" s="5"/>
      <c r="T8" s="80"/>
    </row>
    <row r="9" spans="2:20" ht="24" customHeight="1" x14ac:dyDescent="0.4">
      <c r="B9" s="86"/>
      <c r="C9" s="86"/>
      <c r="D9" s="86"/>
      <c r="E9" s="87"/>
      <c r="F9" s="72"/>
      <c r="G9" s="80"/>
      <c r="H9" s="80"/>
      <c r="I9" s="81"/>
      <c r="J9" s="81"/>
      <c r="K9" s="82"/>
      <c r="L9" s="83"/>
      <c r="M9" s="83"/>
      <c r="N9" s="83"/>
      <c r="O9" s="84"/>
      <c r="P9" s="85"/>
      <c r="Q9" s="81"/>
      <c r="R9" s="5"/>
      <c r="S9" s="5"/>
      <c r="T9" s="80"/>
    </row>
    <row r="10" spans="2:20" ht="24" customHeight="1" x14ac:dyDescent="0.4">
      <c r="B10" s="86"/>
      <c r="C10" s="86"/>
      <c r="D10" s="86"/>
      <c r="E10" s="87"/>
      <c r="F10" s="72"/>
      <c r="G10" s="80"/>
      <c r="H10" s="80"/>
      <c r="I10" s="81"/>
      <c r="J10" s="81"/>
      <c r="K10" s="82"/>
      <c r="L10" s="83"/>
      <c r="M10" s="83"/>
      <c r="N10" s="83"/>
      <c r="O10" s="84"/>
      <c r="P10" s="85"/>
      <c r="Q10" s="81"/>
      <c r="R10" s="5"/>
      <c r="S10" s="5"/>
      <c r="T10" s="80"/>
    </row>
    <row r="11" spans="2:20" ht="24" customHeight="1" x14ac:dyDescent="0.4">
      <c r="B11" s="5"/>
      <c r="C11" s="5"/>
      <c r="D11" s="5"/>
      <c r="E11" s="71"/>
      <c r="F11" s="72"/>
      <c r="G11" s="80"/>
      <c r="H11" s="80"/>
      <c r="I11" s="81"/>
      <c r="J11" s="81"/>
      <c r="K11" s="82"/>
      <c r="L11" s="83"/>
      <c r="M11" s="83"/>
      <c r="N11" s="83"/>
      <c r="O11" s="84"/>
      <c r="P11" s="85"/>
      <c r="Q11" s="81"/>
      <c r="R11" s="5"/>
      <c r="S11" s="5"/>
      <c r="T11" s="80"/>
    </row>
    <row r="12" spans="2:20" ht="24" customHeight="1" x14ac:dyDescent="0.4">
      <c r="B12" s="5"/>
      <c r="C12" s="5"/>
      <c r="D12" s="5"/>
      <c r="E12" s="71"/>
      <c r="F12" s="72"/>
      <c r="G12" s="80"/>
      <c r="H12" s="80"/>
      <c r="I12" s="81"/>
      <c r="J12" s="81"/>
      <c r="K12" s="82"/>
      <c r="L12" s="83"/>
      <c r="M12" s="83"/>
      <c r="N12" s="83"/>
      <c r="O12" s="84"/>
      <c r="P12" s="85"/>
      <c r="Q12" s="81"/>
      <c r="R12" s="5"/>
      <c r="S12" s="5"/>
      <c r="T12" s="80"/>
    </row>
    <row r="13" spans="2:20" ht="24" customHeight="1" x14ac:dyDescent="0.4">
      <c r="B13" s="5"/>
      <c r="C13" s="5"/>
      <c r="D13" s="5"/>
      <c r="E13" s="71"/>
      <c r="F13" s="72"/>
      <c r="G13" s="80"/>
      <c r="H13" s="80"/>
      <c r="I13" s="81"/>
      <c r="J13" s="81"/>
      <c r="K13" s="82"/>
      <c r="L13" s="83"/>
      <c r="M13" s="83"/>
      <c r="N13" s="83"/>
      <c r="O13" s="84"/>
      <c r="P13" s="85"/>
      <c r="Q13" s="81"/>
      <c r="R13" s="5"/>
      <c r="S13" s="5"/>
      <c r="T13" s="80"/>
    </row>
    <row r="14" spans="2:20" ht="24" customHeight="1" x14ac:dyDescent="0.4">
      <c r="B14" s="5"/>
      <c r="C14" s="5"/>
      <c r="D14" s="5"/>
      <c r="E14" s="71"/>
      <c r="F14" s="72"/>
      <c r="G14" s="80"/>
      <c r="H14" s="80"/>
      <c r="I14" s="81"/>
      <c r="J14" s="81"/>
      <c r="K14" s="82"/>
      <c r="L14" s="83"/>
      <c r="M14" s="83"/>
      <c r="N14" s="83"/>
      <c r="O14" s="84"/>
      <c r="P14" s="85"/>
      <c r="Q14" s="81"/>
      <c r="R14" s="5"/>
      <c r="S14" s="5"/>
      <c r="T14" s="80"/>
    </row>
    <row r="15" spans="2:20" ht="24" customHeight="1" x14ac:dyDescent="0.4">
      <c r="B15" s="5"/>
      <c r="C15" s="5"/>
      <c r="D15" s="5"/>
      <c r="E15" s="71"/>
      <c r="F15" s="72"/>
      <c r="G15" s="80"/>
      <c r="H15" s="80"/>
      <c r="I15" s="81"/>
      <c r="J15" s="81"/>
      <c r="K15" s="82"/>
      <c r="L15" s="83"/>
      <c r="M15" s="83"/>
      <c r="N15" s="83"/>
      <c r="O15" s="84"/>
      <c r="P15" s="85"/>
      <c r="Q15" s="81"/>
      <c r="R15" s="5"/>
      <c r="S15" s="5"/>
      <c r="T15" s="80"/>
    </row>
    <row r="16" spans="2:20" ht="24" customHeight="1" x14ac:dyDescent="0.4">
      <c r="B16" s="5"/>
      <c r="C16" s="5"/>
      <c r="D16" s="5"/>
      <c r="E16" s="71"/>
      <c r="F16" s="72"/>
      <c r="G16" s="80"/>
      <c r="H16" s="80"/>
      <c r="I16" s="81"/>
      <c r="J16" s="81"/>
      <c r="K16" s="82"/>
      <c r="L16" s="83"/>
      <c r="M16" s="83"/>
      <c r="N16" s="83"/>
      <c r="O16" s="84"/>
      <c r="P16" s="85"/>
      <c r="Q16" s="81"/>
      <c r="R16" s="5"/>
      <c r="S16" s="5"/>
      <c r="T16" s="80"/>
    </row>
    <row r="17" spans="2:20" ht="24" customHeight="1" x14ac:dyDescent="0.4">
      <c r="B17" s="5"/>
      <c r="C17" s="5"/>
      <c r="D17" s="5"/>
      <c r="E17" s="71"/>
      <c r="F17" s="72"/>
      <c r="G17" s="80"/>
      <c r="H17" s="80"/>
      <c r="I17" s="81"/>
      <c r="J17" s="81"/>
      <c r="K17" s="82"/>
      <c r="L17" s="83"/>
      <c r="M17" s="83"/>
      <c r="N17" s="83"/>
      <c r="O17" s="84"/>
      <c r="P17" s="85"/>
      <c r="Q17" s="81"/>
      <c r="R17" s="5"/>
      <c r="S17" s="5"/>
      <c r="T17" s="80"/>
    </row>
    <row r="18" spans="2:20" ht="24" customHeight="1" x14ac:dyDescent="0.4">
      <c r="B18" s="5"/>
      <c r="C18" s="5"/>
      <c r="D18" s="5"/>
      <c r="E18" s="71"/>
      <c r="F18" s="72"/>
      <c r="G18" s="80"/>
      <c r="H18" s="80"/>
      <c r="I18" s="81"/>
      <c r="J18" s="81"/>
      <c r="K18" s="82"/>
      <c r="L18" s="83"/>
      <c r="M18" s="83"/>
      <c r="N18" s="83"/>
      <c r="O18" s="84"/>
      <c r="P18" s="85"/>
      <c r="Q18" s="81"/>
      <c r="R18" s="5"/>
      <c r="S18" s="5"/>
      <c r="T18" s="80"/>
    </row>
    <row r="19" spans="2:20" ht="24" customHeight="1" x14ac:dyDescent="0.4">
      <c r="B19" s="5"/>
      <c r="C19" s="5"/>
      <c r="D19" s="5"/>
      <c r="E19" s="71"/>
      <c r="F19" s="72"/>
      <c r="G19" s="80"/>
      <c r="H19" s="80"/>
      <c r="I19" s="81"/>
      <c r="J19" s="81"/>
      <c r="K19" s="82"/>
      <c r="L19" s="83"/>
      <c r="M19" s="83"/>
      <c r="N19" s="83"/>
      <c r="O19" s="84"/>
      <c r="P19" s="85"/>
      <c r="Q19" s="81"/>
      <c r="R19" s="5"/>
      <c r="S19" s="5"/>
      <c r="T19" s="80"/>
    </row>
    <row r="20" spans="2:20" ht="24" customHeight="1" x14ac:dyDescent="0.4">
      <c r="B20" s="5"/>
      <c r="C20" s="5"/>
      <c r="D20" s="5"/>
      <c r="E20" s="71"/>
      <c r="F20" s="72"/>
      <c r="G20" s="80"/>
      <c r="H20" s="80"/>
      <c r="I20" s="81"/>
      <c r="J20" s="81"/>
      <c r="K20" s="82"/>
      <c r="L20" s="83"/>
      <c r="M20" s="83"/>
      <c r="N20" s="83"/>
      <c r="O20" s="84"/>
      <c r="P20" s="85"/>
      <c r="Q20" s="81"/>
      <c r="R20" s="5"/>
      <c r="S20" s="5"/>
      <c r="T20" s="80"/>
    </row>
    <row r="21" spans="2:20" ht="24" customHeight="1" x14ac:dyDescent="0.4">
      <c r="B21" s="5"/>
      <c r="C21" s="5"/>
      <c r="D21" s="5"/>
      <c r="E21" s="71"/>
      <c r="F21" s="72"/>
      <c r="G21" s="80"/>
      <c r="H21" s="80"/>
      <c r="I21" s="81"/>
      <c r="J21" s="81"/>
      <c r="K21" s="82"/>
      <c r="L21" s="83"/>
      <c r="M21" s="83"/>
      <c r="N21" s="83"/>
      <c r="O21" s="84"/>
      <c r="P21" s="85"/>
      <c r="Q21" s="81"/>
      <c r="R21" s="5"/>
      <c r="S21" s="5"/>
      <c r="T21" s="80"/>
    </row>
    <row r="22" spans="2:20" ht="24" customHeight="1" x14ac:dyDescent="0.4">
      <c r="B22" s="5"/>
      <c r="C22" s="5"/>
      <c r="D22" s="5"/>
      <c r="E22" s="71"/>
      <c r="F22" s="72"/>
      <c r="G22" s="80"/>
      <c r="H22" s="80"/>
      <c r="I22" s="81"/>
      <c r="J22" s="81"/>
      <c r="K22" s="82"/>
      <c r="L22" s="83"/>
      <c r="M22" s="83"/>
      <c r="N22" s="83"/>
      <c r="O22" s="84"/>
      <c r="P22" s="85"/>
      <c r="Q22" s="81"/>
      <c r="R22" s="5"/>
      <c r="S22" s="5"/>
      <c r="T22" s="80"/>
    </row>
    <row r="23" spans="2:20" ht="24" customHeight="1" x14ac:dyDescent="0.4">
      <c r="B23" s="5"/>
      <c r="C23" s="5"/>
      <c r="D23" s="5"/>
      <c r="E23" s="71"/>
      <c r="F23" s="72"/>
      <c r="G23" s="80"/>
      <c r="H23" s="80"/>
      <c r="I23" s="81"/>
      <c r="J23" s="81"/>
      <c r="K23" s="82"/>
      <c r="L23" s="83"/>
      <c r="M23" s="83"/>
      <c r="N23" s="83"/>
      <c r="O23" s="84"/>
      <c r="P23" s="85"/>
      <c r="Q23" s="81"/>
      <c r="R23" s="5"/>
      <c r="S23" s="5"/>
      <c r="T23" s="80"/>
    </row>
    <row r="24" spans="2:20" ht="24" customHeight="1" x14ac:dyDescent="0.4">
      <c r="B24" s="5"/>
      <c r="C24" s="5"/>
      <c r="D24" s="5"/>
      <c r="E24" s="71"/>
      <c r="F24" s="72"/>
      <c r="G24" s="80"/>
      <c r="H24" s="80"/>
      <c r="I24" s="81"/>
      <c r="J24" s="81"/>
      <c r="K24" s="82"/>
      <c r="L24" s="83"/>
      <c r="M24" s="83"/>
      <c r="N24" s="83"/>
      <c r="O24" s="84"/>
      <c r="P24" s="85"/>
      <c r="Q24" s="81"/>
      <c r="R24" s="5"/>
      <c r="S24" s="5"/>
      <c r="T24" s="80"/>
    </row>
    <row r="25" spans="2:20" ht="24" customHeight="1" x14ac:dyDescent="0.4">
      <c r="B25" s="5"/>
      <c r="C25" s="5"/>
      <c r="D25" s="5"/>
      <c r="E25" s="71"/>
      <c r="F25" s="72"/>
      <c r="G25" s="80"/>
      <c r="H25" s="80"/>
      <c r="I25" s="81"/>
      <c r="J25" s="81"/>
      <c r="K25" s="82"/>
      <c r="L25" s="83"/>
      <c r="M25" s="83"/>
      <c r="N25" s="83"/>
      <c r="O25" s="84"/>
      <c r="P25" s="85"/>
      <c r="Q25" s="81"/>
      <c r="R25" s="5"/>
      <c r="S25" s="5"/>
      <c r="T25" s="80"/>
    </row>
    <row r="26" spans="2:20" ht="24" customHeight="1" x14ac:dyDescent="0.4">
      <c r="B26" s="5"/>
      <c r="C26" s="5"/>
      <c r="D26" s="5"/>
      <c r="E26" s="71"/>
      <c r="F26" s="72"/>
      <c r="G26" s="80"/>
      <c r="H26" s="80"/>
      <c r="I26" s="81"/>
      <c r="J26" s="81"/>
      <c r="K26" s="82"/>
      <c r="L26" s="83"/>
      <c r="M26" s="83"/>
      <c r="N26" s="83"/>
      <c r="O26" s="84"/>
      <c r="P26" s="85"/>
      <c r="Q26" s="81"/>
      <c r="R26" s="5"/>
      <c r="S26" s="5"/>
      <c r="T26" s="80"/>
    </row>
    <row r="27" spans="2:20" ht="24" customHeight="1" x14ac:dyDescent="0.4">
      <c r="B27" s="5"/>
      <c r="C27" s="5"/>
      <c r="D27" s="5"/>
      <c r="E27" s="71"/>
      <c r="F27" s="72"/>
      <c r="G27" s="80"/>
      <c r="H27" s="80"/>
      <c r="I27" s="81"/>
      <c r="J27" s="81"/>
      <c r="K27" s="82"/>
      <c r="L27" s="83"/>
      <c r="M27" s="83"/>
      <c r="N27" s="83"/>
      <c r="O27" s="84"/>
      <c r="P27" s="85"/>
      <c r="Q27" s="81"/>
      <c r="R27" s="5"/>
      <c r="S27" s="5"/>
      <c r="T27" s="80"/>
    </row>
    <row r="28" spans="2:20" ht="24" customHeight="1" x14ac:dyDescent="0.4">
      <c r="B28" s="5"/>
      <c r="C28" s="5"/>
      <c r="D28" s="5"/>
      <c r="E28" s="71"/>
      <c r="F28" s="72"/>
      <c r="G28" s="80"/>
      <c r="H28" s="80"/>
      <c r="I28" s="81"/>
      <c r="J28" s="81"/>
      <c r="K28" s="82"/>
      <c r="L28" s="83"/>
      <c r="M28" s="83"/>
      <c r="N28" s="83"/>
      <c r="O28" s="84"/>
      <c r="P28" s="85"/>
      <c r="Q28" s="81"/>
      <c r="R28" s="5"/>
      <c r="S28" s="5"/>
      <c r="T28" s="80"/>
    </row>
    <row r="29" spans="2:20" ht="24" customHeight="1" x14ac:dyDescent="0.4">
      <c r="B29" s="5"/>
      <c r="C29" s="5"/>
      <c r="D29" s="5"/>
      <c r="E29" s="71"/>
      <c r="F29" s="72"/>
      <c r="G29" s="80"/>
      <c r="H29" s="80"/>
      <c r="I29" s="81"/>
      <c r="J29" s="81"/>
      <c r="K29" s="82"/>
      <c r="L29" s="83"/>
      <c r="M29" s="83"/>
      <c r="N29" s="83"/>
      <c r="O29" s="84"/>
      <c r="P29" s="85"/>
      <c r="Q29" s="81"/>
      <c r="R29" s="5"/>
      <c r="S29" s="5"/>
      <c r="T29" s="80"/>
    </row>
    <row r="30" spans="2:20" ht="24" customHeight="1" x14ac:dyDescent="0.4">
      <c r="B30" s="5"/>
      <c r="C30" s="5"/>
      <c r="D30" s="5"/>
      <c r="E30" s="71"/>
      <c r="F30" s="72"/>
      <c r="G30" s="80"/>
      <c r="H30" s="80"/>
      <c r="I30" s="81"/>
      <c r="J30" s="81"/>
      <c r="K30" s="82"/>
      <c r="L30" s="83"/>
      <c r="M30" s="83"/>
      <c r="N30" s="83"/>
      <c r="O30" s="84"/>
      <c r="P30" s="85"/>
      <c r="Q30" s="81"/>
      <c r="R30" s="5"/>
      <c r="S30" s="5"/>
      <c r="T30" s="80"/>
    </row>
    <row r="31" spans="2:20" ht="24" customHeight="1" x14ac:dyDescent="0.4">
      <c r="B31" s="5"/>
      <c r="C31" s="5"/>
      <c r="D31" s="5"/>
      <c r="E31" s="71"/>
      <c r="F31" s="72"/>
      <c r="G31" s="80"/>
      <c r="H31" s="80"/>
      <c r="I31" s="81"/>
      <c r="J31" s="81"/>
      <c r="K31" s="82"/>
      <c r="L31" s="83"/>
      <c r="M31" s="83"/>
      <c r="N31" s="83"/>
      <c r="O31" s="84"/>
      <c r="P31" s="85"/>
      <c r="Q31" s="81"/>
      <c r="R31" s="5"/>
      <c r="S31" s="5"/>
      <c r="T31" s="80"/>
    </row>
    <row r="32" spans="2:20" ht="24" customHeight="1" x14ac:dyDescent="0.4">
      <c r="B32" s="5"/>
      <c r="C32" s="5"/>
      <c r="D32" s="5"/>
      <c r="E32" s="71"/>
      <c r="F32" s="72"/>
      <c r="G32" s="80"/>
      <c r="H32" s="80"/>
      <c r="I32" s="81"/>
      <c r="J32" s="81"/>
      <c r="K32" s="82"/>
      <c r="L32" s="83"/>
      <c r="M32" s="83"/>
      <c r="N32" s="83"/>
      <c r="O32" s="84"/>
      <c r="P32" s="85"/>
      <c r="Q32" s="81"/>
      <c r="R32" s="5"/>
      <c r="S32" s="5"/>
      <c r="T32" s="80"/>
    </row>
    <row r="33" spans="2:20" ht="24" customHeight="1" x14ac:dyDescent="0.4">
      <c r="B33" s="5"/>
      <c r="C33" s="5"/>
      <c r="D33" s="5"/>
      <c r="E33" s="71"/>
      <c r="F33" s="72"/>
      <c r="G33" s="80"/>
      <c r="H33" s="80"/>
      <c r="I33" s="81"/>
      <c r="J33" s="81"/>
      <c r="K33" s="82"/>
      <c r="L33" s="83"/>
      <c r="M33" s="83"/>
      <c r="N33" s="83"/>
      <c r="O33" s="84"/>
      <c r="P33" s="85"/>
      <c r="Q33" s="81"/>
      <c r="R33" s="5"/>
      <c r="S33" s="5"/>
      <c r="T33" s="80"/>
    </row>
    <row r="34" spans="2:20" ht="24" customHeight="1" x14ac:dyDescent="0.4">
      <c r="B34" s="5"/>
      <c r="C34" s="5"/>
      <c r="D34" s="5"/>
      <c r="E34" s="71"/>
      <c r="F34" s="72"/>
      <c r="G34" s="80"/>
      <c r="H34" s="80"/>
      <c r="I34" s="81"/>
      <c r="J34" s="81"/>
      <c r="K34" s="82"/>
      <c r="L34" s="83"/>
      <c r="M34" s="83"/>
      <c r="N34" s="83"/>
      <c r="O34" s="84"/>
      <c r="P34" s="85"/>
      <c r="Q34" s="81"/>
      <c r="R34" s="5"/>
      <c r="S34" s="5"/>
      <c r="T34" s="80"/>
    </row>
  </sheetData>
  <mergeCells count="9">
    <mergeCell ref="H3:I3"/>
    <mergeCell ref="T3:T4"/>
    <mergeCell ref="B3:B4"/>
    <mergeCell ref="G3:G4"/>
    <mergeCell ref="F3:F4"/>
    <mergeCell ref="D3:D4"/>
    <mergeCell ref="C3:C4"/>
    <mergeCell ref="E3:E4"/>
    <mergeCell ref="J3:S3"/>
  </mergeCells>
  <phoneticPr fontId="1"/>
  <dataValidations count="3">
    <dataValidation type="list" allowBlank="1" showInputMessage="1" showErrorMessage="1" sqref="R5:R34" xr:uid="{29414815-3832-4896-97BF-D7FB84ABB875}">
      <formula1>"公表済,公表予定"</formula1>
    </dataValidation>
    <dataValidation type="list" allowBlank="1" showInputMessage="1" showErrorMessage="1" sqref="H5:H34" xr:uid="{A2C5330E-9F13-497E-8BED-BDCF99CA1631}">
      <formula1>"販売中,販売予定"</formula1>
    </dataValidation>
    <dataValidation type="list" allowBlank="1" showInputMessage="1" showErrorMessage="1" sqref="J5:J34" xr:uid="{BC97CE9D-AAEE-40F2-AE89-5015B0683DC3}">
      <formula1>"従来品,類似品"</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B48E-93D0-4DF0-8DEB-A222BCC2193C}">
  <dimension ref="B2:C20"/>
  <sheetViews>
    <sheetView showGridLines="0" zoomScale="70" zoomScaleNormal="70" workbookViewId="0">
      <selection activeCell="D8" sqref="D8"/>
    </sheetView>
  </sheetViews>
  <sheetFormatPr defaultColWidth="8.875" defaultRowHeight="19.5" x14ac:dyDescent="0.4"/>
  <cols>
    <col min="1" max="2" width="6.5" style="75" customWidth="1"/>
    <col min="3" max="7" width="39.5" style="75" customWidth="1"/>
    <col min="8" max="16384" width="8.875" style="75"/>
  </cols>
  <sheetData>
    <row r="2" spans="2:3" ht="24" x14ac:dyDescent="0.4">
      <c r="B2" s="70" t="s">
        <v>98</v>
      </c>
    </row>
    <row r="3" spans="2:3" ht="20.25" thickBot="1" x14ac:dyDescent="0.45"/>
    <row r="4" spans="2:3" x14ac:dyDescent="0.4">
      <c r="B4" s="76" t="s">
        <v>28</v>
      </c>
      <c r="C4" s="89">
        <f>'02.1_製品情報'!B5</f>
        <v>0</v>
      </c>
    </row>
    <row r="5" spans="2:3" ht="205.7" customHeight="1" thickBot="1" x14ac:dyDescent="0.45">
      <c r="B5" s="77" t="s">
        <v>29</v>
      </c>
      <c r="C5" s="78"/>
    </row>
    <row r="8" spans="2:3" ht="205.7" customHeight="1" x14ac:dyDescent="0.4"/>
    <row r="11" spans="2:3" ht="205.7" customHeight="1" x14ac:dyDescent="0.4"/>
    <row r="14" spans="2:3" ht="205.7" customHeight="1" x14ac:dyDescent="0.4"/>
    <row r="17" ht="205.7" customHeight="1" x14ac:dyDescent="0.4"/>
    <row r="20" ht="205.7" customHeight="1" x14ac:dyDescent="0.4"/>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8C74-6AC7-4445-AB75-555E08D9125D}">
  <dimension ref="A1:G48"/>
  <sheetViews>
    <sheetView showGridLines="0" zoomScale="70" zoomScaleNormal="70" workbookViewId="0">
      <selection activeCell="P12" sqref="P12"/>
    </sheetView>
  </sheetViews>
  <sheetFormatPr defaultRowHeight="18.75" x14ac:dyDescent="0.4"/>
  <cols>
    <col min="1" max="1" width="1.5" style="54" customWidth="1"/>
    <col min="2" max="2" width="7.875" customWidth="1"/>
    <col min="3" max="3" width="24" customWidth="1"/>
    <col min="4" max="4" width="4.875" customWidth="1"/>
    <col min="5" max="5" width="24" customWidth="1"/>
    <col min="6" max="6" width="27.625" customWidth="1"/>
    <col min="7" max="7" width="1.5" customWidth="1"/>
  </cols>
  <sheetData>
    <row r="1" spans="1:7" ht="11.45" customHeight="1" x14ac:dyDescent="0.4">
      <c r="A1" s="48"/>
      <c r="B1" s="1"/>
      <c r="C1" s="1"/>
      <c r="D1" s="1"/>
      <c r="E1" s="1"/>
      <c r="F1" s="1"/>
      <c r="G1" s="1"/>
    </row>
    <row r="2" spans="1:7" ht="19.5" x14ac:dyDescent="0.4">
      <c r="A2" s="48"/>
      <c r="B2" s="250" t="s">
        <v>83</v>
      </c>
      <c r="C2" s="250"/>
      <c r="D2" s="250"/>
      <c r="E2" s="250"/>
      <c r="F2" s="250"/>
      <c r="G2" s="1"/>
    </row>
    <row r="3" spans="1:7" ht="35.450000000000003" customHeight="1" x14ac:dyDescent="0.4">
      <c r="A3" s="48"/>
      <c r="B3" s="251" t="s">
        <v>84</v>
      </c>
      <c r="C3" s="251"/>
      <c r="D3" s="251"/>
      <c r="E3" s="251"/>
      <c r="F3" s="251"/>
      <c r="G3" s="1"/>
    </row>
    <row r="4" spans="1:7" ht="19.5" thickBot="1" x14ac:dyDescent="0.45">
      <c r="A4" s="48"/>
      <c r="B4" s="1"/>
      <c r="C4" s="1"/>
      <c r="D4" s="1"/>
      <c r="E4" s="49"/>
      <c r="F4" s="49"/>
      <c r="G4" s="1"/>
    </row>
    <row r="5" spans="1:7" x14ac:dyDescent="0.4">
      <c r="A5" s="48"/>
      <c r="B5" s="252" t="s">
        <v>85</v>
      </c>
      <c r="C5" s="253"/>
      <c r="D5" s="50" t="b">
        <v>1</v>
      </c>
      <c r="E5" s="258" t="s">
        <v>86</v>
      </c>
      <c r="F5" s="259"/>
      <c r="G5" s="1"/>
    </row>
    <row r="6" spans="1:7" x14ac:dyDescent="0.4">
      <c r="A6" s="48"/>
      <c r="B6" s="254"/>
      <c r="C6" s="255"/>
      <c r="D6" s="51" t="b">
        <v>1</v>
      </c>
      <c r="E6" s="260" t="s">
        <v>87</v>
      </c>
      <c r="F6" s="261"/>
      <c r="G6" s="1"/>
    </row>
    <row r="7" spans="1:7" x14ac:dyDescent="0.4">
      <c r="A7" s="48"/>
      <c r="B7" s="254"/>
      <c r="C7" s="255"/>
      <c r="D7" s="51" t="b">
        <v>1</v>
      </c>
      <c r="E7" s="262" t="s">
        <v>88</v>
      </c>
      <c r="F7" s="263"/>
      <c r="G7" s="1"/>
    </row>
    <row r="8" spans="1:7" x14ac:dyDescent="0.4">
      <c r="A8" s="48"/>
      <c r="B8" s="254"/>
      <c r="C8" s="255"/>
      <c r="D8" s="51" t="b">
        <v>1</v>
      </c>
      <c r="E8" s="262" t="s">
        <v>89</v>
      </c>
      <c r="F8" s="263"/>
      <c r="G8" s="1"/>
    </row>
    <row r="9" spans="1:7" ht="19.5" thickBot="1" x14ac:dyDescent="0.45">
      <c r="A9" s="48"/>
      <c r="B9" s="256"/>
      <c r="C9" s="257"/>
      <c r="D9" s="52" t="b">
        <v>1</v>
      </c>
      <c r="E9" s="264" t="s">
        <v>90</v>
      </c>
      <c r="F9" s="265"/>
      <c r="G9" s="1"/>
    </row>
    <row r="10" spans="1:7" ht="19.5" thickBot="1" x14ac:dyDescent="0.45">
      <c r="A10" s="48"/>
      <c r="B10" s="1"/>
      <c r="C10" s="1"/>
      <c r="D10" s="1"/>
      <c r="E10" s="49"/>
      <c r="F10" s="49"/>
      <c r="G10" s="1"/>
    </row>
    <row r="11" spans="1:7" ht="19.5" thickBot="1" x14ac:dyDescent="0.45">
      <c r="A11" s="48"/>
      <c r="B11" s="90"/>
      <c r="C11" s="91">
        <f>'02.1_製品情報'!B5</f>
        <v>0</v>
      </c>
      <c r="D11" s="92"/>
      <c r="E11" s="93"/>
      <c r="F11" s="94"/>
      <c r="G11" s="1"/>
    </row>
    <row r="12" spans="1:7" ht="37.5" x14ac:dyDescent="0.4">
      <c r="A12" s="48"/>
      <c r="B12" s="95" t="s">
        <v>91</v>
      </c>
      <c r="C12" s="96" t="s">
        <v>92</v>
      </c>
      <c r="D12" s="266" t="s">
        <v>93</v>
      </c>
      <c r="E12" s="267"/>
      <c r="F12" s="97" t="s">
        <v>94</v>
      </c>
      <c r="G12" s="1"/>
    </row>
    <row r="13" spans="1:7" x14ac:dyDescent="0.4">
      <c r="A13" s="48">
        <v>1</v>
      </c>
      <c r="B13" s="98">
        <v>1</v>
      </c>
      <c r="C13" s="113"/>
      <c r="D13" s="248"/>
      <c r="E13" s="249"/>
      <c r="F13" s="114"/>
      <c r="G13" s="1"/>
    </row>
    <row r="14" spans="1:7" x14ac:dyDescent="0.4">
      <c r="A14" s="48">
        <f>A13+1</f>
        <v>2</v>
      </c>
      <c r="B14" s="98">
        <v>2</v>
      </c>
      <c r="C14" s="113"/>
      <c r="D14" s="248"/>
      <c r="E14" s="249"/>
      <c r="F14" s="114"/>
      <c r="G14" s="1"/>
    </row>
    <row r="15" spans="1:7" x14ac:dyDescent="0.4">
      <c r="A15" s="48">
        <f t="shared" ref="A15:A22" si="0">A14+1</f>
        <v>3</v>
      </c>
      <c r="B15" s="98">
        <v>3</v>
      </c>
      <c r="C15" s="113"/>
      <c r="D15" s="248"/>
      <c r="E15" s="249"/>
      <c r="F15" s="114"/>
      <c r="G15" s="1"/>
    </row>
    <row r="16" spans="1:7" x14ac:dyDescent="0.4">
      <c r="A16" s="48">
        <f t="shared" si="0"/>
        <v>4</v>
      </c>
      <c r="B16" s="98">
        <v>4</v>
      </c>
      <c r="C16" s="113"/>
      <c r="D16" s="248"/>
      <c r="E16" s="249"/>
      <c r="F16" s="114"/>
      <c r="G16" s="1"/>
    </row>
    <row r="17" spans="1:7" x14ac:dyDescent="0.4">
      <c r="A17" s="48">
        <f t="shared" si="0"/>
        <v>5</v>
      </c>
      <c r="B17" s="98">
        <v>5</v>
      </c>
      <c r="C17" s="115"/>
      <c r="D17" s="248"/>
      <c r="E17" s="249"/>
      <c r="F17" s="116"/>
      <c r="G17" s="1"/>
    </row>
    <row r="18" spans="1:7" x14ac:dyDescent="0.4">
      <c r="A18" s="48">
        <f t="shared" si="0"/>
        <v>6</v>
      </c>
      <c r="B18" s="98">
        <v>6</v>
      </c>
      <c r="C18" s="115"/>
      <c r="D18" s="248"/>
      <c r="E18" s="249"/>
      <c r="F18" s="116"/>
      <c r="G18" s="1"/>
    </row>
    <row r="19" spans="1:7" x14ac:dyDescent="0.4">
      <c r="A19" s="48">
        <f t="shared" si="0"/>
        <v>7</v>
      </c>
      <c r="B19" s="98">
        <v>7</v>
      </c>
      <c r="C19" s="117"/>
      <c r="D19" s="248"/>
      <c r="E19" s="249"/>
      <c r="F19" s="118"/>
      <c r="G19" s="1"/>
    </row>
    <row r="20" spans="1:7" x14ac:dyDescent="0.4">
      <c r="A20" s="48">
        <f t="shared" si="0"/>
        <v>8</v>
      </c>
      <c r="B20" s="98">
        <v>8</v>
      </c>
      <c r="C20" s="117"/>
      <c r="D20" s="248"/>
      <c r="E20" s="249"/>
      <c r="F20" s="118"/>
      <c r="G20" s="1"/>
    </row>
    <row r="21" spans="1:7" ht="19.5" thickBot="1" x14ac:dyDescent="0.45">
      <c r="A21" s="48">
        <f t="shared" si="0"/>
        <v>9</v>
      </c>
      <c r="B21" s="99">
        <v>9</v>
      </c>
      <c r="C21" s="119"/>
      <c r="D21" s="277"/>
      <c r="E21" s="278"/>
      <c r="F21" s="120"/>
      <c r="G21" s="1"/>
    </row>
    <row r="22" spans="1:7" ht="4.9000000000000004" customHeight="1" x14ac:dyDescent="0.4">
      <c r="A22" s="48">
        <f t="shared" si="0"/>
        <v>10</v>
      </c>
      <c r="B22" s="6"/>
      <c r="C22" s="6"/>
      <c r="D22" s="6"/>
      <c r="E22" s="6"/>
      <c r="F22" s="6"/>
      <c r="G22" s="1"/>
    </row>
    <row r="23" spans="1:7" ht="19.5" thickBot="1" x14ac:dyDescent="0.45">
      <c r="A23" s="48"/>
      <c r="B23" s="6"/>
      <c r="C23" s="279" t="s">
        <v>95</v>
      </c>
      <c r="D23" s="279"/>
      <c r="E23" s="279"/>
      <c r="F23" s="279"/>
      <c r="G23" s="1"/>
    </row>
    <row r="24" spans="1:7" ht="20.45" customHeight="1" x14ac:dyDescent="0.4">
      <c r="A24" s="48"/>
      <c r="B24" s="280">
        <f>B13</f>
        <v>1</v>
      </c>
      <c r="C24" s="281"/>
      <c r="D24" s="280">
        <f>B14</f>
        <v>2</v>
      </c>
      <c r="E24" s="281"/>
      <c r="F24" s="53">
        <f>B15</f>
        <v>3</v>
      </c>
      <c r="G24" s="1"/>
    </row>
    <row r="25" spans="1:7" x14ac:dyDescent="0.4">
      <c r="A25" s="48"/>
      <c r="B25" s="268"/>
      <c r="C25" s="269"/>
      <c r="D25" s="268"/>
      <c r="E25" s="269"/>
      <c r="F25" s="274"/>
      <c r="G25" s="1"/>
    </row>
    <row r="26" spans="1:7" ht="18" customHeight="1" x14ac:dyDescent="0.4">
      <c r="A26" s="48"/>
      <c r="B26" s="270"/>
      <c r="C26" s="271"/>
      <c r="D26" s="270"/>
      <c r="E26" s="271"/>
      <c r="F26" s="275"/>
      <c r="G26" s="1"/>
    </row>
    <row r="27" spans="1:7" x14ac:dyDescent="0.4">
      <c r="A27" s="48"/>
      <c r="B27" s="270"/>
      <c r="C27" s="271"/>
      <c r="D27" s="270"/>
      <c r="E27" s="271"/>
      <c r="F27" s="275"/>
      <c r="G27" s="1"/>
    </row>
    <row r="28" spans="1:7" x14ac:dyDescent="0.4">
      <c r="A28" s="48"/>
      <c r="B28" s="270"/>
      <c r="C28" s="271"/>
      <c r="D28" s="270"/>
      <c r="E28" s="271"/>
      <c r="F28" s="275"/>
      <c r="G28" s="1"/>
    </row>
    <row r="29" spans="1:7" x14ac:dyDescent="0.4">
      <c r="A29" s="48"/>
      <c r="B29" s="270"/>
      <c r="C29" s="271"/>
      <c r="D29" s="270"/>
      <c r="E29" s="271"/>
      <c r="F29" s="275"/>
      <c r="G29" s="1"/>
    </row>
    <row r="30" spans="1:7" ht="19.5" thickBot="1" x14ac:dyDescent="0.45">
      <c r="A30" s="48"/>
      <c r="B30" s="272"/>
      <c r="C30" s="273"/>
      <c r="D30" s="272"/>
      <c r="E30" s="273"/>
      <c r="F30" s="276"/>
      <c r="G30" s="1"/>
    </row>
    <row r="31" spans="1:7" ht="20.45" customHeight="1" x14ac:dyDescent="0.4">
      <c r="A31" s="48"/>
      <c r="B31" s="280">
        <f>B16</f>
        <v>4</v>
      </c>
      <c r="C31" s="281"/>
      <c r="D31" s="280">
        <f>B17</f>
        <v>5</v>
      </c>
      <c r="E31" s="281"/>
      <c r="F31" s="53">
        <f>B18</f>
        <v>6</v>
      </c>
      <c r="G31" s="1"/>
    </row>
    <row r="32" spans="1:7" x14ac:dyDescent="0.4">
      <c r="A32" s="48"/>
      <c r="B32" s="268"/>
      <c r="C32" s="269"/>
      <c r="D32" s="268"/>
      <c r="E32" s="269"/>
      <c r="F32" s="274"/>
      <c r="G32" s="1"/>
    </row>
    <row r="33" spans="1:7" x14ac:dyDescent="0.4">
      <c r="A33" s="48"/>
      <c r="B33" s="270"/>
      <c r="C33" s="271"/>
      <c r="D33" s="270"/>
      <c r="E33" s="271"/>
      <c r="F33" s="275"/>
      <c r="G33" s="1"/>
    </row>
    <row r="34" spans="1:7" x14ac:dyDescent="0.4">
      <c r="A34" s="48"/>
      <c r="B34" s="270"/>
      <c r="C34" s="271"/>
      <c r="D34" s="270"/>
      <c r="E34" s="271"/>
      <c r="F34" s="275"/>
      <c r="G34" s="1"/>
    </row>
    <row r="35" spans="1:7" x14ac:dyDescent="0.4">
      <c r="A35" s="48"/>
      <c r="B35" s="270"/>
      <c r="C35" s="271"/>
      <c r="D35" s="270"/>
      <c r="E35" s="271"/>
      <c r="F35" s="275"/>
      <c r="G35" s="1"/>
    </row>
    <row r="36" spans="1:7" x14ac:dyDescent="0.4">
      <c r="A36" s="48"/>
      <c r="B36" s="270"/>
      <c r="C36" s="271"/>
      <c r="D36" s="270"/>
      <c r="E36" s="271"/>
      <c r="F36" s="275"/>
      <c r="G36" s="1"/>
    </row>
    <row r="37" spans="1:7" ht="19.5" thickBot="1" x14ac:dyDescent="0.45">
      <c r="A37" s="48"/>
      <c r="B37" s="272"/>
      <c r="C37" s="273"/>
      <c r="D37" s="272"/>
      <c r="E37" s="273"/>
      <c r="F37" s="276"/>
      <c r="G37" s="1"/>
    </row>
    <row r="38" spans="1:7" ht="20.45" customHeight="1" x14ac:dyDescent="0.4">
      <c r="A38" s="48"/>
      <c r="B38" s="280">
        <f>B19</f>
        <v>7</v>
      </c>
      <c r="C38" s="281"/>
      <c r="D38" s="280">
        <f>B20</f>
        <v>8</v>
      </c>
      <c r="E38" s="281"/>
      <c r="F38" s="53">
        <f>B21</f>
        <v>9</v>
      </c>
      <c r="G38" s="1"/>
    </row>
    <row r="39" spans="1:7" x14ac:dyDescent="0.4">
      <c r="A39" s="48"/>
      <c r="B39" s="268"/>
      <c r="C39" s="269"/>
      <c r="D39" s="268"/>
      <c r="E39" s="269"/>
      <c r="F39" s="274"/>
      <c r="G39" s="1"/>
    </row>
    <row r="40" spans="1:7" x14ac:dyDescent="0.4">
      <c r="A40" s="48"/>
      <c r="B40" s="270"/>
      <c r="C40" s="271"/>
      <c r="D40" s="270"/>
      <c r="E40" s="271"/>
      <c r="F40" s="275"/>
      <c r="G40" s="1"/>
    </row>
    <row r="41" spans="1:7" x14ac:dyDescent="0.4">
      <c r="A41" s="48"/>
      <c r="B41" s="270"/>
      <c r="C41" s="271"/>
      <c r="D41" s="270"/>
      <c r="E41" s="271"/>
      <c r="F41" s="275"/>
      <c r="G41" s="1"/>
    </row>
    <row r="42" spans="1:7" x14ac:dyDescent="0.4">
      <c r="A42" s="48"/>
      <c r="B42" s="270"/>
      <c r="C42" s="271"/>
      <c r="D42" s="270"/>
      <c r="E42" s="271"/>
      <c r="F42" s="275"/>
      <c r="G42" s="1"/>
    </row>
    <row r="43" spans="1:7" x14ac:dyDescent="0.4">
      <c r="A43" s="48"/>
      <c r="B43" s="270"/>
      <c r="C43" s="271"/>
      <c r="D43" s="270"/>
      <c r="E43" s="271"/>
      <c r="F43" s="275"/>
      <c r="G43" s="1"/>
    </row>
    <row r="44" spans="1:7" ht="19.5" thickBot="1" x14ac:dyDescent="0.45">
      <c r="A44" s="48"/>
      <c r="B44" s="272"/>
      <c r="C44" s="273"/>
      <c r="D44" s="272"/>
      <c r="E44" s="273"/>
      <c r="F44" s="276"/>
    </row>
    <row r="45" spans="1:7" x14ac:dyDescent="0.4">
      <c r="B45" s="5"/>
      <c r="C45" s="5"/>
      <c r="D45" s="5"/>
      <c r="E45" s="5"/>
      <c r="F45" s="5"/>
    </row>
    <row r="46" spans="1:7" x14ac:dyDescent="0.4">
      <c r="B46" s="5"/>
      <c r="C46" s="5"/>
      <c r="D46" s="5"/>
      <c r="E46" s="5"/>
      <c r="F46" s="5"/>
    </row>
    <row r="47" spans="1:7" x14ac:dyDescent="0.4">
      <c r="B47" s="5"/>
      <c r="C47" s="5"/>
      <c r="D47" s="5"/>
      <c r="E47" s="5"/>
      <c r="F47" s="5"/>
    </row>
    <row r="48" spans="1:7" x14ac:dyDescent="0.4">
      <c r="B48" s="5"/>
      <c r="C48" s="5"/>
      <c r="D48" s="5"/>
      <c r="E48" s="5"/>
      <c r="F48" s="5"/>
    </row>
  </sheetData>
  <mergeCells count="34">
    <mergeCell ref="B38:C38"/>
    <mergeCell ref="D38:E38"/>
    <mergeCell ref="B39:C44"/>
    <mergeCell ref="D39:E44"/>
    <mergeCell ref="F39:F44"/>
    <mergeCell ref="B32:C37"/>
    <mergeCell ref="D32:E37"/>
    <mergeCell ref="F32:F37"/>
    <mergeCell ref="D18:E18"/>
    <mergeCell ref="D19:E19"/>
    <mergeCell ref="D20:E20"/>
    <mergeCell ref="D21:E21"/>
    <mergeCell ref="C23:F23"/>
    <mergeCell ref="B24:C24"/>
    <mergeCell ref="D24:E24"/>
    <mergeCell ref="B25:C30"/>
    <mergeCell ref="D25:E30"/>
    <mergeCell ref="F25:F30"/>
    <mergeCell ref="B31:C31"/>
    <mergeCell ref="D31:E31"/>
    <mergeCell ref="D17:E17"/>
    <mergeCell ref="B2:F2"/>
    <mergeCell ref="B3:F3"/>
    <mergeCell ref="B5:C9"/>
    <mergeCell ref="E5:F5"/>
    <mergeCell ref="E6:F6"/>
    <mergeCell ref="E7:F7"/>
    <mergeCell ref="E8:F8"/>
    <mergeCell ref="E9:F9"/>
    <mergeCell ref="D12:E12"/>
    <mergeCell ref="D13:E13"/>
    <mergeCell ref="D14:E14"/>
    <mergeCell ref="D15:E15"/>
    <mergeCell ref="D16:E16"/>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0</xdr:colOff>
                    <xdr:row>8</xdr:row>
                    <xdr:rowOff>0</xdr:rowOff>
                  </from>
                  <to>
                    <xdr:col>4</xdr:col>
                    <xdr:colOff>0</xdr:colOff>
                    <xdr:row>9</xdr:row>
                    <xdr:rowOff>38100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4"/>
  <sheetViews>
    <sheetView showGridLines="0" zoomScaleNormal="100" zoomScaleSheetLayoutView="100" workbookViewId="0">
      <selection activeCell="A6" sqref="A6"/>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17"/>
      <c r="J1" s="1"/>
      <c r="K1" s="1"/>
    </row>
    <row r="2" spans="1:11" x14ac:dyDescent="0.4">
      <c r="A2" s="283" t="s">
        <v>30</v>
      </c>
      <c r="B2" s="283"/>
      <c r="C2" s="283"/>
      <c r="D2" s="283"/>
      <c r="E2" s="283"/>
      <c r="F2" s="283"/>
      <c r="G2" s="283"/>
      <c r="H2" s="283"/>
      <c r="I2" s="283"/>
      <c r="J2" s="283"/>
      <c r="K2" s="1"/>
    </row>
    <row r="3" spans="1:11" x14ac:dyDescent="0.4">
      <c r="A3" s="3"/>
      <c r="B3" s="3"/>
      <c r="C3" s="3"/>
      <c r="D3" s="3"/>
      <c r="E3" s="3"/>
      <c r="F3" s="3"/>
      <c r="G3" s="3"/>
      <c r="H3" s="3"/>
      <c r="I3" s="3"/>
      <c r="J3" s="3"/>
      <c r="K3" s="1"/>
    </row>
    <row r="4" spans="1:11" x14ac:dyDescent="0.4">
      <c r="A4" s="251" t="s">
        <v>131</v>
      </c>
      <c r="B4" s="282"/>
      <c r="C4" s="282"/>
      <c r="D4" s="282"/>
      <c r="E4" s="282"/>
      <c r="F4" s="282"/>
      <c r="G4" s="282"/>
      <c r="H4" s="282"/>
      <c r="I4" s="282"/>
      <c r="J4" s="282"/>
      <c r="K4" s="1"/>
    </row>
    <row r="5" spans="1:11" x14ac:dyDescent="0.4">
      <c r="A5" s="251" t="s">
        <v>132</v>
      </c>
      <c r="B5" s="251"/>
      <c r="C5" s="251"/>
      <c r="D5" s="251"/>
      <c r="E5" s="251"/>
      <c r="F5" s="251"/>
      <c r="G5" s="251"/>
      <c r="H5" s="251"/>
      <c r="I5" s="251"/>
      <c r="J5" s="251"/>
      <c r="K5" s="1"/>
    </row>
    <row r="6" spans="1:11" x14ac:dyDescent="0.4">
      <c r="A6" s="1"/>
      <c r="B6" s="284"/>
      <c r="C6" s="285"/>
      <c r="D6" s="285"/>
      <c r="E6" s="285"/>
      <c r="F6" s="285"/>
      <c r="G6" s="285"/>
      <c r="H6" s="285"/>
      <c r="I6" s="1"/>
      <c r="J6" s="1"/>
      <c r="K6" s="1"/>
    </row>
    <row r="7" spans="1:11" ht="19.5" x14ac:dyDescent="0.4">
      <c r="A7" s="1"/>
      <c r="B7" s="286" t="s">
        <v>31</v>
      </c>
      <c r="C7" s="287"/>
      <c r="D7" s="287"/>
      <c r="E7" s="287"/>
      <c r="F7" s="287"/>
      <c r="G7" s="287"/>
      <c r="H7" s="287"/>
      <c r="I7" s="287"/>
      <c r="J7" s="287"/>
      <c r="K7" s="1"/>
    </row>
    <row r="8" spans="1:11" x14ac:dyDescent="0.4">
      <c r="A8" s="1"/>
      <c r="B8" s="1"/>
      <c r="C8" s="1"/>
      <c r="D8" s="1"/>
      <c r="E8" s="1"/>
      <c r="F8" s="1"/>
      <c r="G8" s="1"/>
      <c r="H8" s="1"/>
      <c r="I8" s="1"/>
      <c r="J8" s="1"/>
      <c r="K8" s="1"/>
    </row>
    <row r="9" spans="1:11" ht="63.6" customHeight="1" x14ac:dyDescent="0.4">
      <c r="A9" s="1"/>
      <c r="B9" s="251" t="s">
        <v>32</v>
      </c>
      <c r="C9" s="251"/>
      <c r="D9" s="251"/>
      <c r="E9" s="251"/>
      <c r="F9" s="251"/>
      <c r="G9" s="251"/>
      <c r="H9" s="251"/>
      <c r="I9" s="251"/>
      <c r="J9" s="251"/>
      <c r="K9" s="4"/>
    </row>
    <row r="10" spans="1:11" x14ac:dyDescent="0.4">
      <c r="A10" s="1"/>
      <c r="B10" s="2"/>
      <c r="C10" s="2"/>
      <c r="D10" s="2"/>
      <c r="E10" s="2"/>
      <c r="F10" s="2"/>
      <c r="G10" s="2"/>
      <c r="H10" s="2"/>
      <c r="I10" s="2"/>
      <c r="J10" s="2"/>
      <c r="K10" s="4"/>
    </row>
    <row r="11" spans="1:11" x14ac:dyDescent="0.4">
      <c r="A11" s="1"/>
      <c r="B11" s="1"/>
      <c r="C11" s="1"/>
      <c r="D11" s="1"/>
      <c r="E11" s="1"/>
      <c r="F11" s="1"/>
      <c r="G11" s="1"/>
      <c r="H11" s="1"/>
      <c r="I11" s="1"/>
      <c r="J11" s="3" t="s">
        <v>33</v>
      </c>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1"/>
      <c r="J13" s="1"/>
      <c r="K13" s="1"/>
    </row>
    <row r="14" spans="1:11" x14ac:dyDescent="0.4">
      <c r="A14" s="1"/>
      <c r="B14" s="1"/>
      <c r="C14" s="1"/>
      <c r="D14" s="1"/>
      <c r="E14" s="1"/>
      <c r="F14" s="1"/>
      <c r="G14" s="1"/>
      <c r="H14" s="1"/>
      <c r="I14" s="282" t="s">
        <v>99</v>
      </c>
      <c r="J14" s="282"/>
      <c r="K14" s="1"/>
    </row>
    <row r="15" spans="1:11" x14ac:dyDescent="0.4">
      <c r="A15" s="1"/>
      <c r="B15" s="1"/>
      <c r="C15" s="1"/>
      <c r="D15" s="1"/>
      <c r="E15" s="1"/>
      <c r="F15" s="1"/>
      <c r="G15" s="1"/>
      <c r="H15" s="1"/>
      <c r="I15" s="282" t="s">
        <v>100</v>
      </c>
      <c r="J15" s="225"/>
      <c r="K15" s="1"/>
    </row>
    <row r="16" spans="1:11" x14ac:dyDescent="0.4">
      <c r="A16" s="1"/>
      <c r="B16" s="1"/>
      <c r="C16" s="1"/>
      <c r="D16" s="1"/>
      <c r="E16" s="1"/>
      <c r="F16" s="1"/>
      <c r="G16" s="1"/>
      <c r="H16" s="1"/>
      <c r="I16" s="282" t="s">
        <v>101</v>
      </c>
      <c r="J16" s="225"/>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row r="24" spans="1:11" x14ac:dyDescent="0.4">
      <c r="A24" s="1"/>
      <c r="B24" s="1"/>
      <c r="C24" s="1"/>
      <c r="D24" s="1"/>
      <c r="E24" s="1"/>
      <c r="F24" s="1"/>
      <c r="G24" s="1"/>
      <c r="H24" s="1"/>
      <c r="I24" s="1"/>
      <c r="J24" s="1"/>
      <c r="K24" s="1"/>
    </row>
  </sheetData>
  <mergeCells count="9">
    <mergeCell ref="A4:J4"/>
    <mergeCell ref="A2:J2"/>
    <mergeCell ref="I14:J14"/>
    <mergeCell ref="I15:J15"/>
    <mergeCell ref="I16:J16"/>
    <mergeCell ref="B6:H6"/>
    <mergeCell ref="B7:J7"/>
    <mergeCell ref="B9:J9"/>
    <mergeCell ref="A5:J5"/>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965A-CB19-4588-A34E-FF8F41580772}">
  <sheetPr>
    <pageSetUpPr fitToPage="1"/>
  </sheetPr>
  <dimension ref="A1:K23"/>
  <sheetViews>
    <sheetView showGridLines="0" zoomScaleNormal="100" zoomScaleSheetLayoutView="100" zoomScalePageLayoutView="130" workbookViewId="0">
      <selection activeCell="A4" sqref="A4:J4"/>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18"/>
      <c r="J1" s="1"/>
      <c r="K1" s="1"/>
    </row>
    <row r="2" spans="1:11" x14ac:dyDescent="0.4">
      <c r="A2" s="283" t="s">
        <v>30</v>
      </c>
      <c r="B2" s="283"/>
      <c r="C2" s="283"/>
      <c r="D2" s="283"/>
      <c r="E2" s="283"/>
      <c r="F2" s="283"/>
      <c r="G2" s="283"/>
      <c r="H2" s="283"/>
      <c r="I2" s="283"/>
      <c r="J2" s="283"/>
      <c r="K2" s="1"/>
    </row>
    <row r="3" spans="1:11" x14ac:dyDescent="0.4">
      <c r="A3" s="3"/>
      <c r="B3" s="3"/>
      <c r="C3" s="3"/>
      <c r="D3" s="3"/>
      <c r="E3" s="3"/>
      <c r="F3" s="3"/>
      <c r="G3" s="3"/>
      <c r="H3" s="3"/>
      <c r="I3" s="3"/>
      <c r="J3" s="3"/>
      <c r="K3" s="1"/>
    </row>
    <row r="4" spans="1:11" x14ac:dyDescent="0.4">
      <c r="A4" s="251" t="s">
        <v>145</v>
      </c>
      <c r="B4" s="282"/>
      <c r="C4" s="282"/>
      <c r="D4" s="282"/>
      <c r="E4" s="282"/>
      <c r="F4" s="282"/>
      <c r="G4" s="282"/>
      <c r="H4" s="282"/>
      <c r="I4" s="282"/>
      <c r="J4" s="282"/>
      <c r="K4" s="1"/>
    </row>
    <row r="5" spans="1:11" x14ac:dyDescent="0.4">
      <c r="A5" s="1"/>
      <c r="B5" s="284"/>
      <c r="C5" s="285"/>
      <c r="D5" s="285"/>
      <c r="E5" s="285"/>
      <c r="F5" s="285"/>
      <c r="G5" s="285"/>
      <c r="H5" s="285"/>
      <c r="I5" s="1"/>
      <c r="J5" s="1"/>
      <c r="K5" s="1"/>
    </row>
    <row r="6" spans="1:11" ht="19.5" x14ac:dyDescent="0.4">
      <c r="A6" s="1"/>
      <c r="B6" s="286" t="s">
        <v>31</v>
      </c>
      <c r="C6" s="287"/>
      <c r="D6" s="287"/>
      <c r="E6" s="287"/>
      <c r="F6" s="287"/>
      <c r="G6" s="287"/>
      <c r="H6" s="287"/>
      <c r="I6" s="287"/>
      <c r="J6" s="287"/>
      <c r="K6" s="1"/>
    </row>
    <row r="7" spans="1:11" x14ac:dyDescent="0.4">
      <c r="A7" s="1"/>
      <c r="B7" s="1"/>
      <c r="C7" s="1"/>
      <c r="D7" s="1"/>
      <c r="E7" s="1"/>
      <c r="F7" s="1"/>
      <c r="G7" s="1"/>
      <c r="H7" s="1"/>
      <c r="I7" s="1"/>
      <c r="J7" s="1"/>
      <c r="K7" s="1"/>
    </row>
    <row r="8" spans="1:11" ht="63.6" customHeight="1" x14ac:dyDescent="0.4">
      <c r="A8" s="1"/>
      <c r="B8" s="251" t="s">
        <v>34</v>
      </c>
      <c r="C8" s="251"/>
      <c r="D8" s="251"/>
      <c r="E8" s="251"/>
      <c r="F8" s="251"/>
      <c r="G8" s="251"/>
      <c r="H8" s="251"/>
      <c r="I8" s="251"/>
      <c r="J8" s="251"/>
      <c r="K8" s="4"/>
    </row>
    <row r="9" spans="1:11" x14ac:dyDescent="0.4">
      <c r="A9" s="1"/>
      <c r="B9" s="2"/>
      <c r="C9" s="2"/>
      <c r="D9" s="2"/>
      <c r="E9" s="2"/>
      <c r="F9" s="2"/>
      <c r="G9" s="2"/>
      <c r="H9" s="2"/>
      <c r="I9" s="2"/>
      <c r="J9" s="2"/>
      <c r="K9" s="4"/>
    </row>
    <row r="10" spans="1:11" x14ac:dyDescent="0.4">
      <c r="A10" s="1"/>
      <c r="B10" s="1"/>
      <c r="C10" s="1"/>
      <c r="D10" s="1"/>
      <c r="E10" s="1"/>
      <c r="F10" s="1"/>
      <c r="G10" s="1"/>
      <c r="H10" s="1"/>
      <c r="I10" s="1"/>
      <c r="J10" s="3" t="s">
        <v>33</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282" t="s">
        <v>99</v>
      </c>
      <c r="J13" s="282"/>
      <c r="K13" s="1"/>
    </row>
    <row r="14" spans="1:11" x14ac:dyDescent="0.4">
      <c r="A14" s="1"/>
      <c r="B14" s="1"/>
      <c r="C14" s="1"/>
      <c r="D14" s="1"/>
      <c r="E14" s="1"/>
      <c r="F14" s="1"/>
      <c r="G14" s="1"/>
      <c r="H14" s="1"/>
      <c r="I14" s="282" t="s">
        <v>100</v>
      </c>
      <c r="J14" s="225"/>
      <c r="K14" s="1"/>
    </row>
    <row r="15" spans="1:11" x14ac:dyDescent="0.4">
      <c r="A15" s="1"/>
      <c r="B15" s="1"/>
      <c r="C15" s="1"/>
      <c r="D15" s="1"/>
      <c r="E15" s="1"/>
      <c r="F15" s="1"/>
      <c r="G15" s="1"/>
      <c r="H15" s="1"/>
      <c r="I15" s="282" t="s">
        <v>101</v>
      </c>
      <c r="J15" s="225"/>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7596-F47E-4A64-8C37-713777B35F3C}">
  <sheetPr>
    <tabColor theme="4"/>
    <pageSetUpPr fitToPage="1"/>
  </sheetPr>
  <dimension ref="B1:F81"/>
  <sheetViews>
    <sheetView showGridLines="0" zoomScaleNormal="100" zoomScaleSheetLayoutView="100" workbookViewId="0">
      <selection activeCell="E79" sqref="E79"/>
    </sheetView>
  </sheetViews>
  <sheetFormatPr defaultColWidth="8.75" defaultRowHeight="21" customHeight="1" x14ac:dyDescent="0.4"/>
  <cols>
    <col min="1" max="1" width="2.125" style="7" customWidth="1"/>
    <col min="2" max="2" width="11.125" style="7" customWidth="1"/>
    <col min="3" max="4" width="10.25" style="7" customWidth="1"/>
    <col min="5" max="5" width="80.5" style="7" customWidth="1"/>
    <col min="6" max="6" width="18.125" style="9" customWidth="1"/>
    <col min="7" max="7" width="1.75" style="7" customWidth="1"/>
    <col min="8" max="16384" width="8.75" style="7"/>
  </cols>
  <sheetData>
    <row r="1" spans="2:6" ht="9.6" customHeight="1" x14ac:dyDescent="0.4"/>
    <row r="2" spans="2:6" ht="10.15" customHeight="1" x14ac:dyDescent="0.4">
      <c r="B2" s="8"/>
    </row>
    <row r="3" spans="2:6" ht="21" customHeight="1" thickBot="1" x14ac:dyDescent="0.45">
      <c r="B3" s="79"/>
    </row>
    <row r="4" spans="2:6" ht="21" customHeight="1" x14ac:dyDescent="0.4">
      <c r="B4" s="297" t="s">
        <v>59</v>
      </c>
      <c r="C4" s="298"/>
      <c r="D4" s="298"/>
      <c r="E4" s="298"/>
      <c r="F4" s="299"/>
    </row>
    <row r="5" spans="2:6" ht="21" customHeight="1" x14ac:dyDescent="0.4">
      <c r="B5" s="300" t="s">
        <v>60</v>
      </c>
      <c r="C5" s="301"/>
      <c r="D5" s="301"/>
      <c r="E5" s="301"/>
      <c r="F5" s="302"/>
    </row>
    <row r="6" spans="2:6" ht="21" customHeight="1" thickBot="1" x14ac:dyDescent="0.45">
      <c r="B6" s="303" t="s">
        <v>61</v>
      </c>
      <c r="C6" s="304"/>
      <c r="D6" s="304"/>
      <c r="E6" s="304"/>
      <c r="F6" s="305"/>
    </row>
    <row r="7" spans="2:6" ht="21" customHeight="1" x14ac:dyDescent="0.4">
      <c r="B7" s="306"/>
      <c r="C7" s="306"/>
      <c r="D7" s="306"/>
      <c r="E7" s="306"/>
      <c r="F7" s="306"/>
    </row>
    <row r="8" spans="2:6" ht="23.45" customHeight="1" x14ac:dyDescent="0.4">
      <c r="B8" s="41" t="s">
        <v>35</v>
      </c>
    </row>
    <row r="9" spans="2:6" ht="35.450000000000003" customHeight="1" thickBot="1" x14ac:dyDescent="0.45">
      <c r="B9" s="21" t="s">
        <v>36</v>
      </c>
      <c r="C9" s="313" t="s">
        <v>53</v>
      </c>
      <c r="D9" s="314"/>
      <c r="E9" s="22" t="s">
        <v>37</v>
      </c>
      <c r="F9" s="23" t="s">
        <v>54</v>
      </c>
    </row>
    <row r="10" spans="2:6" ht="21" customHeight="1" thickTop="1" x14ac:dyDescent="0.4">
      <c r="B10" s="307" t="s">
        <v>38</v>
      </c>
      <c r="C10" s="315" t="s">
        <v>39</v>
      </c>
      <c r="D10" s="316"/>
      <c r="E10" s="24" t="s">
        <v>104</v>
      </c>
      <c r="F10" s="16"/>
    </row>
    <row r="11" spans="2:6" ht="21" customHeight="1" x14ac:dyDescent="0.4">
      <c r="B11" s="308"/>
      <c r="C11" s="317"/>
      <c r="D11" s="318"/>
      <c r="E11" s="25" t="s">
        <v>105</v>
      </c>
      <c r="F11" s="33"/>
    </row>
    <row r="12" spans="2:6" ht="21" customHeight="1" x14ac:dyDescent="0.4">
      <c r="B12" s="308"/>
      <c r="C12" s="317"/>
      <c r="D12" s="318"/>
      <c r="E12" s="25" t="s">
        <v>102</v>
      </c>
      <c r="F12" s="33"/>
    </row>
    <row r="13" spans="2:6" ht="21" customHeight="1" x14ac:dyDescent="0.4">
      <c r="B13" s="308"/>
      <c r="C13" s="317"/>
      <c r="D13" s="318"/>
      <c r="E13" s="25" t="s">
        <v>103</v>
      </c>
      <c r="F13" s="33"/>
    </row>
    <row r="14" spans="2:6" ht="21" customHeight="1" x14ac:dyDescent="0.4">
      <c r="B14" s="308"/>
      <c r="C14" s="317"/>
      <c r="D14" s="318"/>
      <c r="E14" s="25" t="s">
        <v>106</v>
      </c>
      <c r="F14" s="33"/>
    </row>
    <row r="15" spans="2:6" ht="21" customHeight="1" x14ac:dyDescent="0.4">
      <c r="B15" s="308"/>
      <c r="C15" s="319"/>
      <c r="D15" s="320"/>
      <c r="E15" s="26" t="s">
        <v>107</v>
      </c>
      <c r="F15" s="34"/>
    </row>
    <row r="16" spans="2:6" ht="21" customHeight="1" x14ac:dyDescent="0.4">
      <c r="B16" s="308"/>
      <c r="C16" s="321" t="s">
        <v>40</v>
      </c>
      <c r="D16" s="322"/>
      <c r="E16" s="27" t="s">
        <v>108</v>
      </c>
      <c r="F16" s="35"/>
    </row>
    <row r="17" spans="2:6" ht="21" customHeight="1" x14ac:dyDescent="0.4">
      <c r="B17" s="308"/>
      <c r="C17" s="317"/>
      <c r="D17" s="318"/>
      <c r="E17" s="25" t="s">
        <v>109</v>
      </c>
      <c r="F17" s="33"/>
    </row>
    <row r="18" spans="2:6" ht="21" customHeight="1" x14ac:dyDescent="0.4">
      <c r="B18" s="308"/>
      <c r="C18" s="317"/>
      <c r="D18" s="318"/>
      <c r="E18" s="25" t="s">
        <v>110</v>
      </c>
      <c r="F18" s="33"/>
    </row>
    <row r="19" spans="2:6" ht="21" customHeight="1" x14ac:dyDescent="0.4">
      <c r="B19" s="308"/>
      <c r="C19" s="317"/>
      <c r="D19" s="318"/>
      <c r="E19" s="25" t="s">
        <v>111</v>
      </c>
      <c r="F19" s="33"/>
    </row>
    <row r="20" spans="2:6" ht="21" customHeight="1" x14ac:dyDescent="0.4">
      <c r="B20" s="308"/>
      <c r="C20" s="317"/>
      <c r="D20" s="318"/>
      <c r="E20" s="25" t="s">
        <v>112</v>
      </c>
      <c r="F20" s="33"/>
    </row>
    <row r="21" spans="2:6" ht="21" customHeight="1" x14ac:dyDescent="0.4">
      <c r="B21" s="308"/>
      <c r="C21" s="317"/>
      <c r="D21" s="318"/>
      <c r="E21" s="25" t="s">
        <v>113</v>
      </c>
      <c r="F21" s="33"/>
    </row>
    <row r="22" spans="2:6" ht="58.9" customHeight="1" x14ac:dyDescent="0.4">
      <c r="B22" s="308"/>
      <c r="C22" s="319"/>
      <c r="D22" s="320"/>
      <c r="E22" s="26" t="s">
        <v>114</v>
      </c>
      <c r="F22" s="34"/>
    </row>
    <row r="23" spans="2:6" ht="21" customHeight="1" x14ac:dyDescent="0.4">
      <c r="B23" s="308"/>
      <c r="C23" s="321" t="s">
        <v>41</v>
      </c>
      <c r="D23" s="322"/>
      <c r="E23" s="27" t="s">
        <v>115</v>
      </c>
      <c r="F23" s="35"/>
    </row>
    <row r="24" spans="2:6" ht="21" customHeight="1" x14ac:dyDescent="0.4">
      <c r="B24" s="308"/>
      <c r="C24" s="317"/>
      <c r="D24" s="318"/>
      <c r="E24" s="25" t="s">
        <v>108</v>
      </c>
      <c r="F24" s="33"/>
    </row>
    <row r="25" spans="2:6" ht="21" customHeight="1" x14ac:dyDescent="0.4">
      <c r="B25" s="308"/>
      <c r="C25" s="317"/>
      <c r="D25" s="318"/>
      <c r="E25" s="25" t="s">
        <v>116</v>
      </c>
      <c r="F25" s="33"/>
    </row>
    <row r="26" spans="2:6" ht="33.6" customHeight="1" x14ac:dyDescent="0.4">
      <c r="B26" s="309"/>
      <c r="C26" s="319"/>
      <c r="D26" s="320"/>
      <c r="E26" s="28" t="s">
        <v>117</v>
      </c>
      <c r="F26" s="15"/>
    </row>
    <row r="28" spans="2:6" s="5" customFormat="1" ht="27.6" customHeight="1" thickBot="1" x14ac:dyDescent="0.45">
      <c r="B28" s="29" t="s">
        <v>36</v>
      </c>
      <c r="C28" s="310" t="s">
        <v>55</v>
      </c>
      <c r="D28" s="311"/>
      <c r="E28" s="312"/>
      <c r="F28" s="30" t="s">
        <v>56</v>
      </c>
    </row>
    <row r="29" spans="2:6" s="5" customFormat="1" ht="21" customHeight="1" thickTop="1" x14ac:dyDescent="0.4">
      <c r="B29" s="341" t="s">
        <v>57</v>
      </c>
      <c r="C29" s="352" t="s">
        <v>62</v>
      </c>
      <c r="D29" s="353"/>
      <c r="E29" s="353"/>
      <c r="F29" s="107"/>
    </row>
    <row r="30" spans="2:6" s="5" customFormat="1" ht="21" customHeight="1" x14ac:dyDescent="0.4">
      <c r="B30" s="342"/>
      <c r="C30" s="292" t="s">
        <v>42</v>
      </c>
      <c r="D30" s="293"/>
      <c r="E30" s="293"/>
      <c r="F30" s="104"/>
    </row>
    <row r="31" spans="2:6" s="5" customFormat="1" ht="21" customHeight="1" x14ac:dyDescent="0.4">
      <c r="B31" s="342"/>
      <c r="C31" s="290" t="s">
        <v>76</v>
      </c>
      <c r="D31" s="291"/>
      <c r="E31" s="36"/>
      <c r="F31" s="104"/>
    </row>
    <row r="32" spans="2:6" s="5" customFormat="1" ht="21" customHeight="1" x14ac:dyDescent="0.4">
      <c r="B32" s="342"/>
      <c r="C32" s="290" t="s">
        <v>75</v>
      </c>
      <c r="D32" s="291"/>
      <c r="E32" s="40"/>
      <c r="F32" s="105"/>
    </row>
    <row r="33" spans="2:6" s="5" customFormat="1" ht="21" customHeight="1" thickBot="1" x14ac:dyDescent="0.45">
      <c r="B33" s="342"/>
      <c r="C33" s="294" t="s">
        <v>43</v>
      </c>
      <c r="D33" s="295"/>
      <c r="E33" s="296"/>
      <c r="F33" s="106">
        <f>IF(F30="", 0, 0.0139*F30+14.2)</f>
        <v>0</v>
      </c>
    </row>
    <row r="34" spans="2:6" ht="21" customHeight="1" x14ac:dyDescent="0.4">
      <c r="B34" s="342"/>
      <c r="C34" s="352" t="s">
        <v>63</v>
      </c>
      <c r="D34" s="353"/>
      <c r="E34" s="353"/>
      <c r="F34" s="107"/>
    </row>
    <row r="35" spans="2:6" s="5" customFormat="1" ht="30.6" customHeight="1" x14ac:dyDescent="0.4">
      <c r="B35" s="342"/>
      <c r="C35" s="292" t="s">
        <v>42</v>
      </c>
      <c r="D35" s="293"/>
      <c r="E35" s="293"/>
      <c r="F35" s="104"/>
    </row>
    <row r="36" spans="2:6" s="5" customFormat="1" ht="21" customHeight="1" x14ac:dyDescent="0.4">
      <c r="B36" s="342"/>
      <c r="C36" s="290" t="s">
        <v>76</v>
      </c>
      <c r="D36" s="291"/>
      <c r="E36" s="36"/>
      <c r="F36" s="104"/>
    </row>
    <row r="37" spans="2:6" s="5" customFormat="1" ht="21" customHeight="1" x14ac:dyDescent="0.4">
      <c r="B37" s="342"/>
      <c r="C37" s="290" t="s">
        <v>75</v>
      </c>
      <c r="D37" s="291"/>
      <c r="E37" s="37"/>
      <c r="F37" s="105"/>
    </row>
    <row r="38" spans="2:6" s="5" customFormat="1" ht="21" customHeight="1" thickBot="1" x14ac:dyDescent="0.45">
      <c r="B38" s="342"/>
      <c r="C38" s="354" t="s">
        <v>43</v>
      </c>
      <c r="D38" s="355"/>
      <c r="E38" s="356"/>
      <c r="F38" s="106">
        <f>IF(F35="", 0, 0.0136*F35+17.2)</f>
        <v>0</v>
      </c>
    </row>
    <row r="39" spans="2:6" s="5" customFormat="1" ht="21" customHeight="1" x14ac:dyDescent="0.4">
      <c r="B39" s="342"/>
      <c r="C39" s="352" t="s">
        <v>64</v>
      </c>
      <c r="D39" s="353"/>
      <c r="E39" s="353"/>
      <c r="F39" s="107"/>
    </row>
    <row r="40" spans="2:6" s="5" customFormat="1" ht="21" customHeight="1" x14ac:dyDescent="0.4">
      <c r="B40" s="342"/>
      <c r="C40" s="292" t="s">
        <v>42</v>
      </c>
      <c r="D40" s="293"/>
      <c r="E40" s="293"/>
      <c r="F40" s="104"/>
    </row>
    <row r="41" spans="2:6" s="5" customFormat="1" ht="21" customHeight="1" x14ac:dyDescent="0.4">
      <c r="B41" s="342"/>
      <c r="C41" s="290" t="s">
        <v>76</v>
      </c>
      <c r="D41" s="291"/>
      <c r="E41" s="36"/>
      <c r="F41" s="104"/>
    </row>
    <row r="42" spans="2:6" s="5" customFormat="1" ht="21" customHeight="1" x14ac:dyDescent="0.4">
      <c r="B42" s="342"/>
      <c r="C42" s="290" t="s">
        <v>75</v>
      </c>
      <c r="D42" s="291"/>
      <c r="E42" s="37"/>
      <c r="F42" s="105"/>
    </row>
    <row r="43" spans="2:6" s="5" customFormat="1" ht="21" customHeight="1" thickBot="1" x14ac:dyDescent="0.45">
      <c r="B43" s="342"/>
      <c r="C43" s="354" t="s">
        <v>43</v>
      </c>
      <c r="D43" s="355"/>
      <c r="E43" s="356"/>
      <c r="F43" s="106">
        <f>IF(F40="", 0, 0.0178*F40+17.7)</f>
        <v>0</v>
      </c>
    </row>
    <row r="44" spans="2:6" s="5" customFormat="1" ht="21" customHeight="1" x14ac:dyDescent="0.4">
      <c r="B44" s="342"/>
      <c r="C44" s="352" t="s">
        <v>65</v>
      </c>
      <c r="D44" s="353"/>
      <c r="E44" s="353"/>
      <c r="F44" s="107"/>
    </row>
    <row r="45" spans="2:6" s="5" customFormat="1" ht="21" customHeight="1" x14ac:dyDescent="0.4">
      <c r="B45" s="342"/>
      <c r="C45" s="292" t="s">
        <v>42</v>
      </c>
      <c r="D45" s="293"/>
      <c r="E45" s="293"/>
      <c r="F45" s="104"/>
    </row>
    <row r="46" spans="2:6" s="5" customFormat="1" ht="21" customHeight="1" x14ac:dyDescent="0.4">
      <c r="B46" s="342"/>
      <c r="C46" s="288"/>
      <c r="D46" s="289"/>
      <c r="E46" s="37" t="s">
        <v>66</v>
      </c>
      <c r="F46" s="104"/>
    </row>
    <row r="47" spans="2:6" s="5" customFormat="1" ht="21" customHeight="1" x14ac:dyDescent="0.4">
      <c r="B47" s="342"/>
      <c r="C47" s="288"/>
      <c r="D47" s="289"/>
      <c r="E47" s="38" t="s">
        <v>67</v>
      </c>
      <c r="F47" s="104"/>
    </row>
    <row r="48" spans="2:6" s="5" customFormat="1" ht="21" customHeight="1" x14ac:dyDescent="0.4">
      <c r="B48" s="342"/>
      <c r="C48" s="288"/>
      <c r="D48" s="289"/>
      <c r="E48" s="38" t="s">
        <v>68</v>
      </c>
      <c r="F48" s="104"/>
    </row>
    <row r="49" spans="2:6" s="5" customFormat="1" ht="21" customHeight="1" x14ac:dyDescent="0.4">
      <c r="B49" s="342"/>
      <c r="C49" s="290" t="s">
        <v>76</v>
      </c>
      <c r="D49" s="291"/>
      <c r="E49" s="36"/>
      <c r="F49" s="104"/>
    </row>
    <row r="50" spans="2:6" s="5" customFormat="1" ht="21" customHeight="1" x14ac:dyDescent="0.4">
      <c r="B50" s="342"/>
      <c r="C50" s="290" t="s">
        <v>75</v>
      </c>
      <c r="D50" s="291"/>
      <c r="E50" s="39"/>
      <c r="F50" s="104"/>
    </row>
    <row r="51" spans="2:6" ht="21" customHeight="1" x14ac:dyDescent="0.4">
      <c r="B51" s="342"/>
      <c r="C51" s="343" t="s">
        <v>69</v>
      </c>
      <c r="D51" s="344"/>
      <c r="E51" s="345"/>
      <c r="F51" s="108">
        <f>IF(F46="", 0, 0.0164*F46+16.8)</f>
        <v>0</v>
      </c>
    </row>
    <row r="52" spans="2:6" ht="19.5" customHeight="1" x14ac:dyDescent="0.4">
      <c r="B52" s="342"/>
      <c r="C52" s="343" t="s">
        <v>70</v>
      </c>
      <c r="D52" s="344"/>
      <c r="E52" s="345"/>
      <c r="F52" s="108">
        <f>IF(F47="", 0, 0.0235*F47+13.3)</f>
        <v>0</v>
      </c>
    </row>
    <row r="53" spans="2:6" ht="21" customHeight="1" thickBot="1" x14ac:dyDescent="0.45">
      <c r="B53" s="342"/>
      <c r="C53" s="346" t="s">
        <v>71</v>
      </c>
      <c r="D53" s="347"/>
      <c r="E53" s="348"/>
      <c r="F53" s="109">
        <f>IF(F48="", 0, 0.0098*F48+33.9)</f>
        <v>0</v>
      </c>
    </row>
    <row r="54" spans="2:6" ht="21" customHeight="1" x14ac:dyDescent="0.4">
      <c r="B54" s="342"/>
      <c r="C54" s="349" t="s">
        <v>73</v>
      </c>
      <c r="D54" s="350"/>
      <c r="E54" s="351"/>
      <c r="F54" s="110" t="e">
        <f>(F33*F32+F38*F37+F43*F42+F51*F50+F52*F50+F53*F50)/(F32+F37+F42+F50)</f>
        <v>#DIV/0!</v>
      </c>
    </row>
    <row r="55" spans="2:6" ht="21" customHeight="1" x14ac:dyDescent="0.4">
      <c r="B55" s="342"/>
      <c r="C55" s="343" t="s">
        <v>74</v>
      </c>
      <c r="D55" s="344"/>
      <c r="E55" s="345"/>
      <c r="F55" s="108" t="e">
        <f>(F31*F32+F36*F37+F41*F42+F49*F50)/(F32+F37+F42+F50)</f>
        <v>#DIV/0!</v>
      </c>
    </row>
    <row r="56" spans="2:6" ht="21" customHeight="1" thickBot="1" x14ac:dyDescent="0.45">
      <c r="B56" s="342"/>
      <c r="C56" s="294" t="s">
        <v>72</v>
      </c>
      <c r="D56" s="295"/>
      <c r="E56" s="296"/>
      <c r="F56" s="106" t="e">
        <f>IF(F55 &lt;= F54, "クリア", "不可")</f>
        <v>#DIV/0!</v>
      </c>
    </row>
    <row r="59" spans="2:6" ht="21" customHeight="1" thickBot="1" x14ac:dyDescent="0.45">
      <c r="B59" s="31" t="s">
        <v>36</v>
      </c>
      <c r="C59" s="323" t="s">
        <v>55</v>
      </c>
      <c r="D59" s="324"/>
      <c r="E59" s="325"/>
      <c r="F59" s="32" t="s">
        <v>56</v>
      </c>
    </row>
    <row r="60" spans="2:6" ht="21" customHeight="1" thickTop="1" x14ac:dyDescent="0.4">
      <c r="B60" s="326" t="s">
        <v>58</v>
      </c>
      <c r="C60" s="330" t="s">
        <v>44</v>
      </c>
      <c r="D60" s="331"/>
      <c r="E60" s="332"/>
      <c r="F60" s="111"/>
    </row>
    <row r="61" spans="2:6" ht="21" customHeight="1" x14ac:dyDescent="0.4">
      <c r="B61" s="327"/>
      <c r="C61" s="333" t="s">
        <v>118</v>
      </c>
      <c r="D61" s="334"/>
      <c r="E61" s="335"/>
      <c r="F61" s="128"/>
    </row>
    <row r="62" spans="2:6" ht="21" customHeight="1" x14ac:dyDescent="0.4">
      <c r="B62" s="328"/>
      <c r="C62" s="20"/>
      <c r="D62" s="125" t="s">
        <v>127</v>
      </c>
      <c r="E62" s="124"/>
      <c r="F62" s="130"/>
    </row>
    <row r="63" spans="2:6" ht="21" customHeight="1" x14ac:dyDescent="0.4">
      <c r="B63" s="328"/>
      <c r="C63" s="20"/>
      <c r="D63" s="126"/>
      <c r="E63" s="131" t="s">
        <v>125</v>
      </c>
      <c r="F63" s="135"/>
    </row>
    <row r="64" spans="2:6" ht="21" customHeight="1" x14ac:dyDescent="0.4">
      <c r="B64" s="328"/>
      <c r="C64" s="20"/>
      <c r="D64" s="126"/>
      <c r="E64" s="133" t="s">
        <v>126</v>
      </c>
      <c r="F64" s="134"/>
    </row>
    <row r="65" spans="2:6" ht="21" customHeight="1" x14ac:dyDescent="0.4">
      <c r="B65" s="328"/>
      <c r="C65" s="20"/>
      <c r="D65" s="127"/>
      <c r="E65" s="131" t="s">
        <v>119</v>
      </c>
      <c r="F65" s="135"/>
    </row>
    <row r="66" spans="2:6" ht="21" customHeight="1" x14ac:dyDescent="0.4">
      <c r="B66" s="328"/>
      <c r="C66" s="20"/>
      <c r="D66" s="127"/>
      <c r="E66" s="126" t="s">
        <v>120</v>
      </c>
      <c r="F66" s="135"/>
    </row>
    <row r="67" spans="2:6" ht="21" customHeight="1" x14ac:dyDescent="0.4">
      <c r="B67" s="328"/>
      <c r="C67" s="20"/>
      <c r="D67" s="127"/>
      <c r="E67" s="133" t="s">
        <v>121</v>
      </c>
      <c r="F67" s="134"/>
    </row>
    <row r="68" spans="2:6" ht="21" customHeight="1" x14ac:dyDescent="0.4">
      <c r="B68" s="328"/>
      <c r="C68" s="20"/>
      <c r="D68" s="127" t="s">
        <v>128</v>
      </c>
      <c r="E68" s="121"/>
      <c r="F68" s="136"/>
    </row>
    <row r="69" spans="2:6" ht="21" customHeight="1" x14ac:dyDescent="0.4">
      <c r="B69" s="328"/>
      <c r="C69" s="20"/>
      <c r="D69" s="127"/>
      <c r="E69" s="131" t="s">
        <v>125</v>
      </c>
      <c r="F69" s="135"/>
    </row>
    <row r="70" spans="2:6" ht="21" customHeight="1" x14ac:dyDescent="0.4">
      <c r="B70" s="328"/>
      <c r="C70" s="20"/>
      <c r="D70" s="127"/>
      <c r="E70" s="126" t="s">
        <v>126</v>
      </c>
      <c r="F70" s="135"/>
    </row>
    <row r="71" spans="2:6" ht="21" customHeight="1" x14ac:dyDescent="0.4">
      <c r="B71" s="328"/>
      <c r="C71" s="20"/>
      <c r="D71" s="127"/>
      <c r="E71" s="126" t="s">
        <v>122</v>
      </c>
      <c r="F71" s="135"/>
    </row>
    <row r="72" spans="2:6" ht="21" customHeight="1" x14ac:dyDescent="0.4">
      <c r="B72" s="328"/>
      <c r="C72" s="20"/>
      <c r="D72" s="127"/>
      <c r="E72" s="126" t="s">
        <v>120</v>
      </c>
      <c r="F72" s="135"/>
    </row>
    <row r="73" spans="2:6" ht="21" customHeight="1" x14ac:dyDescent="0.4">
      <c r="B73" s="328"/>
      <c r="C73" s="137"/>
      <c r="D73" s="138"/>
      <c r="E73" s="139" t="s">
        <v>121</v>
      </c>
      <c r="F73" s="129"/>
    </row>
    <row r="74" spans="2:6" ht="21" customHeight="1" x14ac:dyDescent="0.4">
      <c r="B74" s="328"/>
      <c r="C74" s="333" t="s">
        <v>124</v>
      </c>
      <c r="D74" s="334"/>
      <c r="E74" s="334"/>
      <c r="F74" s="136"/>
    </row>
    <row r="75" spans="2:6" ht="21" customHeight="1" x14ac:dyDescent="0.4">
      <c r="B75" s="328"/>
      <c r="C75" s="20"/>
      <c r="D75" s="122"/>
      <c r="E75" s="140" t="s">
        <v>125</v>
      </c>
      <c r="F75" s="135"/>
    </row>
    <row r="76" spans="2:6" ht="21" customHeight="1" x14ac:dyDescent="0.4">
      <c r="B76" s="328"/>
      <c r="C76" s="20"/>
      <c r="D76" s="122"/>
      <c r="E76" s="141" t="s">
        <v>126</v>
      </c>
      <c r="F76" s="134"/>
    </row>
    <row r="77" spans="2:6" ht="37.5" x14ac:dyDescent="0.4">
      <c r="B77" s="328"/>
      <c r="C77" s="20"/>
      <c r="D77" s="122"/>
      <c r="E77" s="140" t="s">
        <v>123</v>
      </c>
      <c r="F77" s="135"/>
    </row>
    <row r="78" spans="2:6" ht="21" customHeight="1" x14ac:dyDescent="0.4">
      <c r="B78" s="328"/>
      <c r="C78" s="20"/>
      <c r="D78" s="122"/>
      <c r="E78" s="142" t="s">
        <v>130</v>
      </c>
      <c r="F78" s="135"/>
    </row>
    <row r="79" spans="2:6" ht="21" customHeight="1" x14ac:dyDescent="0.4">
      <c r="B79" s="328"/>
      <c r="C79" s="19"/>
      <c r="D79" s="123"/>
      <c r="E79" s="139" t="s">
        <v>121</v>
      </c>
      <c r="F79" s="132"/>
    </row>
    <row r="80" spans="2:6" ht="21" customHeight="1" x14ac:dyDescent="0.4">
      <c r="B80" s="328"/>
      <c r="C80" s="336" t="s">
        <v>45</v>
      </c>
      <c r="D80" s="337"/>
      <c r="E80" s="338"/>
      <c r="F80" s="143">
        <f>F61+F74</f>
        <v>0</v>
      </c>
    </row>
    <row r="81" spans="2:6" ht="21" customHeight="1" x14ac:dyDescent="0.4">
      <c r="B81" s="329"/>
      <c r="C81" s="339" t="s">
        <v>129</v>
      </c>
      <c r="D81" s="340"/>
      <c r="E81" s="340"/>
      <c r="F81" s="112" t="e">
        <f>F80/F60*100</f>
        <v>#DIV/0!</v>
      </c>
    </row>
  </sheetData>
  <mergeCells count="46">
    <mergeCell ref="C56:E56"/>
    <mergeCell ref="B29:B56"/>
    <mergeCell ref="C52:E52"/>
    <mergeCell ref="C53:E53"/>
    <mergeCell ref="C54:E54"/>
    <mergeCell ref="C55:E55"/>
    <mergeCell ref="C34:E34"/>
    <mergeCell ref="C38:E38"/>
    <mergeCell ref="C39:E39"/>
    <mergeCell ref="C40:E40"/>
    <mergeCell ref="C43:E43"/>
    <mergeCell ref="C44:E44"/>
    <mergeCell ref="C35:E35"/>
    <mergeCell ref="C45:E45"/>
    <mergeCell ref="C51:E51"/>
    <mergeCell ref="C29:E29"/>
    <mergeCell ref="C59:E59"/>
    <mergeCell ref="B60:B81"/>
    <mergeCell ref="C60:E60"/>
    <mergeCell ref="C61:E61"/>
    <mergeCell ref="C74:E74"/>
    <mergeCell ref="C80:E80"/>
    <mergeCell ref="C81:E81"/>
    <mergeCell ref="C30:E30"/>
    <mergeCell ref="C33:E33"/>
    <mergeCell ref="B4:F4"/>
    <mergeCell ref="B5:F5"/>
    <mergeCell ref="B6:F6"/>
    <mergeCell ref="B7:F7"/>
    <mergeCell ref="B10:B26"/>
    <mergeCell ref="C28:E28"/>
    <mergeCell ref="C9:D9"/>
    <mergeCell ref="C10:D15"/>
    <mergeCell ref="C16:D22"/>
    <mergeCell ref="C23:D26"/>
    <mergeCell ref="C31:D31"/>
    <mergeCell ref="C32:D32"/>
    <mergeCell ref="C47:D47"/>
    <mergeCell ref="C48:D48"/>
    <mergeCell ref="C49:D49"/>
    <mergeCell ref="C50:D50"/>
    <mergeCell ref="C36:D36"/>
    <mergeCell ref="C37:D37"/>
    <mergeCell ref="C41:D41"/>
    <mergeCell ref="C42:D42"/>
    <mergeCell ref="C46:D46"/>
  </mergeCells>
  <phoneticPr fontId="1"/>
  <dataValidations disablePrompts="1" count="1">
    <dataValidation type="list" allowBlank="1" showInputMessage="1" showErrorMessage="1" sqref="F10:F26" xr:uid="{36871345-65E1-450A-B8D8-6FD6415DD75D}">
      <formula1>"○,×"</formula1>
    </dataValidation>
  </dataValidations>
  <printOptions horizontalCentered="1" verticalCentered="1"/>
  <pageMargins left="0.70866141732283472" right="0.70866141732283472"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702" r:id="rId4" name="Check Box 6">
              <controlPr defaultSize="0" autoFill="0" autoLine="0" autoPict="0">
                <anchor moveWithCells="1">
                  <from>
                    <xdr:col>2</xdr:col>
                    <xdr:colOff>104775</xdr:colOff>
                    <xdr:row>28</xdr:row>
                    <xdr:rowOff>9525</xdr:rowOff>
                  </from>
                  <to>
                    <xdr:col>2</xdr:col>
                    <xdr:colOff>561975</xdr:colOff>
                    <xdr:row>28</xdr:row>
                    <xdr:rowOff>247650</xdr:rowOff>
                  </to>
                </anchor>
              </controlPr>
            </control>
          </mc:Choice>
        </mc:AlternateContent>
        <mc:AlternateContent xmlns:mc="http://schemas.openxmlformats.org/markup-compatibility/2006">
          <mc:Choice Requires="x14">
            <control shapeId="29703" r:id="rId5" name="Check Box 7">
              <controlPr defaultSize="0" autoFill="0" autoLine="0" autoPict="0">
                <anchor moveWithCells="1">
                  <from>
                    <xdr:col>2</xdr:col>
                    <xdr:colOff>104775</xdr:colOff>
                    <xdr:row>33</xdr:row>
                    <xdr:rowOff>9525</xdr:rowOff>
                  </from>
                  <to>
                    <xdr:col>2</xdr:col>
                    <xdr:colOff>561975</xdr:colOff>
                    <xdr:row>33</xdr:row>
                    <xdr:rowOff>247650</xdr:rowOff>
                  </to>
                </anchor>
              </controlPr>
            </control>
          </mc:Choice>
        </mc:AlternateContent>
        <mc:AlternateContent xmlns:mc="http://schemas.openxmlformats.org/markup-compatibility/2006">
          <mc:Choice Requires="x14">
            <control shapeId="29704" r:id="rId6" name="Check Box 8">
              <controlPr defaultSize="0" autoFill="0" autoLine="0" autoPict="0">
                <anchor moveWithCells="1">
                  <from>
                    <xdr:col>2</xdr:col>
                    <xdr:colOff>104775</xdr:colOff>
                    <xdr:row>38</xdr:row>
                    <xdr:rowOff>9525</xdr:rowOff>
                  </from>
                  <to>
                    <xdr:col>2</xdr:col>
                    <xdr:colOff>561975</xdr:colOff>
                    <xdr:row>38</xdr:row>
                    <xdr:rowOff>247650</xdr:rowOff>
                  </to>
                </anchor>
              </controlPr>
            </control>
          </mc:Choice>
        </mc:AlternateContent>
        <mc:AlternateContent xmlns:mc="http://schemas.openxmlformats.org/markup-compatibility/2006">
          <mc:Choice Requires="x14">
            <control shapeId="29705" r:id="rId7" name="Check Box 9">
              <controlPr defaultSize="0" autoFill="0" autoLine="0" autoPict="0">
                <anchor moveWithCells="1">
                  <from>
                    <xdr:col>2</xdr:col>
                    <xdr:colOff>104775</xdr:colOff>
                    <xdr:row>43</xdr:row>
                    <xdr:rowOff>9525</xdr:rowOff>
                  </from>
                  <to>
                    <xdr:col>2</xdr:col>
                    <xdr:colOff>561975</xdr:colOff>
                    <xdr:row>43</xdr:row>
                    <xdr:rowOff>247650</xdr:rowOff>
                  </to>
                </anchor>
              </controlPr>
            </control>
          </mc:Choice>
        </mc:AlternateContent>
        <mc:AlternateContent xmlns:mc="http://schemas.openxmlformats.org/markup-compatibility/2006">
          <mc:Choice Requires="x14">
            <control shapeId="29706" r:id="rId8" name="Check Box 10">
              <controlPr defaultSize="0" autoFill="0" autoLine="0" autoPict="0">
                <anchor moveWithCells="1">
                  <from>
                    <xdr:col>2</xdr:col>
                    <xdr:colOff>57150</xdr:colOff>
                    <xdr:row>59</xdr:row>
                    <xdr:rowOff>209550</xdr:rowOff>
                  </from>
                  <to>
                    <xdr:col>2</xdr:col>
                    <xdr:colOff>485775</xdr:colOff>
                    <xdr:row>61</xdr:row>
                    <xdr:rowOff>57150</xdr:rowOff>
                  </to>
                </anchor>
              </controlPr>
            </control>
          </mc:Choice>
        </mc:AlternateContent>
        <mc:AlternateContent xmlns:mc="http://schemas.openxmlformats.org/markup-compatibility/2006">
          <mc:Choice Requires="x14">
            <control shapeId="29707" r:id="rId9" name="Check Box 11">
              <controlPr defaultSize="0" autoFill="0" autoLine="0" autoPict="0">
                <anchor moveWithCells="1">
                  <from>
                    <xdr:col>2</xdr:col>
                    <xdr:colOff>57150</xdr:colOff>
                    <xdr:row>72</xdr:row>
                    <xdr:rowOff>209550</xdr:rowOff>
                  </from>
                  <to>
                    <xdr:col>2</xdr:col>
                    <xdr:colOff>485775</xdr:colOff>
                    <xdr:row>73</xdr:row>
                    <xdr:rowOff>257175</xdr:rowOff>
                  </to>
                </anchor>
              </controlPr>
            </control>
          </mc:Choice>
        </mc:AlternateContent>
        <mc:AlternateContent xmlns:mc="http://schemas.openxmlformats.org/markup-compatibility/2006">
          <mc:Choice Requires="x14">
            <control shapeId="29708" r:id="rId10" name="Check Box 12">
              <controlPr defaultSize="0" autoFill="0" autoLine="0" autoPict="0">
                <anchor moveWithCells="1">
                  <from>
                    <xdr:col>4</xdr:col>
                    <xdr:colOff>76200</xdr:colOff>
                    <xdr:row>61</xdr:row>
                    <xdr:rowOff>247650</xdr:rowOff>
                  </from>
                  <to>
                    <xdr:col>4</xdr:col>
                    <xdr:colOff>476250</xdr:colOff>
                    <xdr:row>63</xdr:row>
                    <xdr:rowOff>9525</xdr:rowOff>
                  </to>
                </anchor>
              </controlPr>
            </control>
          </mc:Choice>
        </mc:AlternateContent>
        <mc:AlternateContent xmlns:mc="http://schemas.openxmlformats.org/markup-compatibility/2006">
          <mc:Choice Requires="x14">
            <control shapeId="29709" r:id="rId11" name="Check Box 13">
              <controlPr defaultSize="0" autoFill="0" autoLine="0" autoPict="0">
                <anchor moveWithCells="1">
                  <from>
                    <xdr:col>4</xdr:col>
                    <xdr:colOff>66675</xdr:colOff>
                    <xdr:row>62</xdr:row>
                    <xdr:rowOff>238125</xdr:rowOff>
                  </from>
                  <to>
                    <xdr:col>4</xdr:col>
                    <xdr:colOff>466725</xdr:colOff>
                    <xdr:row>64</xdr:row>
                    <xdr:rowOff>0</xdr:rowOff>
                  </to>
                </anchor>
              </controlPr>
            </control>
          </mc:Choice>
        </mc:AlternateContent>
        <mc:AlternateContent xmlns:mc="http://schemas.openxmlformats.org/markup-compatibility/2006">
          <mc:Choice Requires="x14">
            <control shapeId="29710" r:id="rId12" name="Check Box 14">
              <controlPr defaultSize="0" autoFill="0" autoLine="0" autoPict="0">
                <anchor moveWithCells="1">
                  <from>
                    <xdr:col>4</xdr:col>
                    <xdr:colOff>95250</xdr:colOff>
                    <xdr:row>73</xdr:row>
                    <xdr:rowOff>238125</xdr:rowOff>
                  </from>
                  <to>
                    <xdr:col>4</xdr:col>
                    <xdr:colOff>523875</xdr:colOff>
                    <xdr:row>75</xdr:row>
                    <xdr:rowOff>19050</xdr:rowOff>
                  </to>
                </anchor>
              </controlPr>
            </control>
          </mc:Choice>
        </mc:AlternateContent>
        <mc:AlternateContent xmlns:mc="http://schemas.openxmlformats.org/markup-compatibility/2006">
          <mc:Choice Requires="x14">
            <control shapeId="29711" r:id="rId13" name="Check Box 15">
              <controlPr defaultSize="0" autoFill="0" autoLine="0" autoPict="0">
                <anchor moveWithCells="1">
                  <from>
                    <xdr:col>4</xdr:col>
                    <xdr:colOff>85725</xdr:colOff>
                    <xdr:row>74</xdr:row>
                    <xdr:rowOff>228600</xdr:rowOff>
                  </from>
                  <to>
                    <xdr:col>4</xdr:col>
                    <xdr:colOff>514350</xdr:colOff>
                    <xdr:row>76</xdr:row>
                    <xdr:rowOff>9525</xdr:rowOff>
                  </to>
                </anchor>
              </controlPr>
            </control>
          </mc:Choice>
        </mc:AlternateContent>
        <mc:AlternateContent xmlns:mc="http://schemas.openxmlformats.org/markup-compatibility/2006">
          <mc:Choice Requires="x14">
            <control shapeId="29712" r:id="rId14" name="Check Box 16">
              <controlPr defaultSize="0" autoFill="0" autoLine="0" autoPict="0">
                <anchor moveWithCells="1">
                  <from>
                    <xdr:col>3</xdr:col>
                    <xdr:colOff>76200</xdr:colOff>
                    <xdr:row>60</xdr:row>
                    <xdr:rowOff>238125</xdr:rowOff>
                  </from>
                  <to>
                    <xdr:col>3</xdr:col>
                    <xdr:colOff>476250</xdr:colOff>
                    <xdr:row>62</xdr:row>
                    <xdr:rowOff>0</xdr:rowOff>
                  </to>
                </anchor>
              </controlPr>
            </control>
          </mc:Choice>
        </mc:AlternateContent>
        <mc:AlternateContent xmlns:mc="http://schemas.openxmlformats.org/markup-compatibility/2006">
          <mc:Choice Requires="x14">
            <control shapeId="29713" r:id="rId15" name="Check Box 17">
              <controlPr defaultSize="0" autoFill="0" autoLine="0" autoPict="0">
                <anchor moveWithCells="1">
                  <from>
                    <xdr:col>3</xdr:col>
                    <xdr:colOff>66675</xdr:colOff>
                    <xdr:row>66</xdr:row>
                    <xdr:rowOff>228600</xdr:rowOff>
                  </from>
                  <to>
                    <xdr:col>3</xdr:col>
                    <xdr:colOff>466725</xdr:colOff>
                    <xdr:row>67</xdr:row>
                    <xdr:rowOff>257175</xdr:rowOff>
                  </to>
                </anchor>
              </controlPr>
            </control>
          </mc:Choice>
        </mc:AlternateContent>
        <mc:AlternateContent xmlns:mc="http://schemas.openxmlformats.org/markup-compatibility/2006">
          <mc:Choice Requires="x14">
            <control shapeId="29714" r:id="rId16" name="Check Box 18">
              <controlPr defaultSize="0" autoFill="0" autoLine="0" autoPict="0">
                <anchor moveWithCells="1">
                  <from>
                    <xdr:col>4</xdr:col>
                    <xdr:colOff>57150</xdr:colOff>
                    <xdr:row>67</xdr:row>
                    <xdr:rowOff>228600</xdr:rowOff>
                  </from>
                  <to>
                    <xdr:col>4</xdr:col>
                    <xdr:colOff>457200</xdr:colOff>
                    <xdr:row>68</xdr:row>
                    <xdr:rowOff>257175</xdr:rowOff>
                  </to>
                </anchor>
              </controlPr>
            </control>
          </mc:Choice>
        </mc:AlternateContent>
        <mc:AlternateContent xmlns:mc="http://schemas.openxmlformats.org/markup-compatibility/2006">
          <mc:Choice Requires="x14">
            <control shapeId="29715" r:id="rId17" name="Check Box 19">
              <controlPr defaultSize="0" autoFill="0" autoLine="0" autoPict="0">
                <anchor moveWithCells="1">
                  <from>
                    <xdr:col>4</xdr:col>
                    <xdr:colOff>57150</xdr:colOff>
                    <xdr:row>68</xdr:row>
                    <xdr:rowOff>247650</xdr:rowOff>
                  </from>
                  <to>
                    <xdr:col>4</xdr:col>
                    <xdr:colOff>457200</xdr:colOff>
                    <xdr:row>70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01_申請者情報</vt:lpstr>
      <vt:lpstr>02.1_製品情報</vt:lpstr>
      <vt:lpstr>02.2_製品の写真</vt:lpstr>
      <vt:lpstr>02.3_同一で申請を受けようとするシリーズ</vt:lpstr>
      <vt:lpstr>03_（主務大臣宛）誓約書</vt:lpstr>
      <vt:lpstr>04_（指定調査機関宛）誓約書</vt:lpstr>
      <vt:lpstr>05_＜同一SKU内で用途が混在している場合設計指針への適合</vt:lpstr>
      <vt:lpstr>'05_＜同一SKU内で用途が混在している場合設計指針への適合'!Print_Area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2026-01-20T13:02:32Z</dcterms:created>
  <dcterms:modified xsi:type="dcterms:W3CDTF">2026-02-24T00:43:32Z</dcterms:modified>
  <cp:category/>
  <cp:contentStatus/>
</cp:coreProperties>
</file>